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bogadocontrata\Desktop\PROCESOS - 2022\CONVOCATORIAS PUBLICA\CONVOCATORIA PUBLICA N° 004 - 2022 - ADQUISICION DE EQUIPOS\"/>
    </mc:Choice>
  </mc:AlternateContent>
  <bookViews>
    <workbookView xWindow="0" yWindow="0" windowWidth="23970" windowHeight="7485"/>
  </bookViews>
  <sheets>
    <sheet name="JUSTIFICACION" sheetId="2" r:id="rId1"/>
    <sheet name="ANEXO INSTRUMENTAL INVITACION " sheetId="1" r:id="rId2"/>
  </sheets>
  <definedNames>
    <definedName name="_xlnm._FilterDatabase" localSheetId="0" hidden="1">JUSTIFICACION!$A$13:$M$118</definedName>
    <definedName name="_xlnm.Print_Titles" localSheetId="0">JUSTIFICACION!$13:$13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18" i="2" l="1"/>
  <c r="J118" i="2"/>
  <c r="A15" i="2"/>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I348" i="1" l="1"/>
</calcChain>
</file>

<file path=xl/sharedStrings.xml><?xml version="1.0" encoding="utf-8"?>
<sst xmlns="http://schemas.openxmlformats.org/spreadsheetml/2006/main" count="1172" uniqueCount="473">
  <si>
    <t>ITEM</t>
  </si>
  <si>
    <t>SERVICIO DE CONTROL ESPECIAL DE OFERTA</t>
  </si>
  <si>
    <t>SERVICIO</t>
  </si>
  <si>
    <t>AMBIENTE/AREA</t>
  </si>
  <si>
    <t>EQUIPO</t>
  </si>
  <si>
    <t xml:space="preserve">ESPECIFICACIONES TÉCNICAS MÍNIMAS OBLIGATORIAS 
</t>
  </si>
  <si>
    <t>CANTIDAD DE EQUIPOS REQUERIDOS</t>
  </si>
  <si>
    <t xml:space="preserve">MENOR VALOR TOTAL SECCIÓNADO IVA INCLUIDO </t>
  </si>
  <si>
    <t>CIRUGIA</t>
  </si>
  <si>
    <t>SALAS DE CIRUGIA - (3) SALAS</t>
  </si>
  <si>
    <t>EQUIPO DE LAPAROTOMIA No 1</t>
  </si>
  <si>
    <t xml:space="preserve">COMPUESTO POR: </t>
  </si>
  <si>
    <t>• Canastilla perforada  (+/-1 cm), material acero inoxidable.</t>
  </si>
  <si>
    <t>• cánula de yankawer (27 cm) (+/-1 cm), material acero inoxidable.</t>
  </si>
  <si>
    <t>• pinzas kelly curvas (14 cm) (+/-1 cm), material acero inoxidable.</t>
  </si>
  <si>
    <t>• pinzas kelly adson curva (18,5cm) (+/-1 cm), material acero inoxidable.</t>
  </si>
  <si>
    <t>• pinza rochester curva  (+/-1 cm), material acero inoxidable.</t>
  </si>
  <si>
    <t>•  pinza rochester recta  (+/-1 cm), material acero inoxidable.</t>
  </si>
  <si>
    <t>• pinza cístico (MEEKER) (+/-1 cm), material acero inoxidable.</t>
  </si>
  <si>
    <t>• pinza allis (19cm)  (+/-1 cm), material acero inoxidable.</t>
  </si>
  <si>
    <t>• pinzas babcock (20cm) (+/-1 cm), material acero inoxidable.</t>
  </si>
  <si>
    <t xml:space="preserve">• porta agujas mayo (18 cm). (+/-1 cm), material acero inoxidable. </t>
  </si>
  <si>
    <t>• porta agujas mayo (20cm) (+/-1 cm), material acero inoxidable.</t>
  </si>
  <si>
    <t>• tijeras de metzembaum  (  18 cm ) (+/-1 cm), material acero inoxidable.</t>
  </si>
  <si>
    <t>• tijeras de metzembaum  ( 23 cm ) (+/-1 cm), material acero inoxidable.</t>
  </si>
  <si>
    <t>• tijera de mayo (larga recta (  24 cm).(+/-1 cm), material acero inoxidable.</t>
  </si>
  <si>
    <t>• riñoneras (+/-1 cm), material acero inoxidable.</t>
  </si>
  <si>
    <t>• Coca en acero inoxidable, dimensiones: 10 cms. Diámetro x 5 cms. Ancho x 6 cms). (+/-1 cm), material acero inoxidable.</t>
  </si>
  <si>
    <t>• separador de farabeuf (15 cm) (+/-1 cm), material acero inoxidable.</t>
  </si>
  <si>
    <t>• pinzas de campo backhaus  11 cm.(+/-1 cm), material acero inoxidable.</t>
  </si>
  <si>
    <t xml:space="preserve">• mango de bisturí # 3. </t>
  </si>
  <si>
    <t xml:space="preserve">• mango de bisturí #4. </t>
  </si>
  <si>
    <t xml:space="preserve">• mango de bisturí # 7. </t>
  </si>
  <si>
    <t>• pinza de disección estándar con garra  (25 cm ).(+/-1 cm), material acero inoxidable.</t>
  </si>
  <si>
    <t>• pinza de disección estándar sin garra  ( 20cm).(+/-1 cm), material acero inoxidable.</t>
  </si>
  <si>
    <t>• pinza de disección rusa (20 cm)(+/-1 cm), material acero inoxidable.</t>
  </si>
  <si>
    <t>• separador abdominal de balfour.(+/-1 cm), material acero inoxidable.</t>
  </si>
  <si>
    <t>• separador de deaver angosto (21,5 cm)(+/-1 cm), material acero inoxidable.</t>
  </si>
  <si>
    <t>• valva maleable Ribbon angosta (12 x 200mm)(+/-1 cm), material acero inoxidable.</t>
  </si>
  <si>
    <t>• valva maleable Ribbon ancha (50x 330mm)(+/-1 cm), material acero inoxidable.</t>
  </si>
  <si>
    <t>DOYEN-Separador abdominal, 25 cms 85 x 70 mm(+/-1 cm), material acero inoxidable.</t>
  </si>
  <si>
    <t>EQUIPO DE MINILAPAROTOMIA No. 1</t>
  </si>
  <si>
    <t xml:space="preserve"> Canastilla perforada(+/-1 cm), material acero inoxidable.</t>
  </si>
  <si>
    <t>• separador de farabeuf(+/-1 cm), material acero inoxidable.</t>
  </si>
  <si>
    <t>• pinzas kelly curvas (14 cm)(+/-1 cm), material acero inoxidable.</t>
  </si>
  <si>
    <t>• pinzas kelly adson ( 18, 5 cm) (+/-1 cm), material acero inoxidable.</t>
  </si>
  <si>
    <t>• pinzas rochester curva  (+/-1 cm), material acero inoxidable.</t>
  </si>
  <si>
    <t>• pinzas allis medianas (19 cm) (+/-1 cm), material acero inoxidable.</t>
  </si>
  <si>
    <t>• pinzas babcock  (18 cm) (+/-1 cm), material acero inoxidable.</t>
  </si>
  <si>
    <t>• portagujas mayo  ( 20 cm). (+/-1 cm), material acero inoxidable.</t>
  </si>
  <si>
    <t>• portagujas mayo ( 18 cm). (+/-1 cm), material acero inoxidable.</t>
  </si>
  <si>
    <t>•  tijera de metzenbaum( 18 cm). (+/-1 cm), material acero inoxidable.</t>
  </si>
  <si>
    <t>• tijera de mayo (mediana recta 17 cm). (+/-1 cm), material acero inoxidable.</t>
  </si>
  <si>
    <t>• mango de bisturí #3.</t>
  </si>
  <si>
    <t>• mango de bisturí #4.</t>
  </si>
  <si>
    <t>• pinza de disección adson con garra (12 cm) (+/-1 cm), material acero inoxidable.</t>
  </si>
  <si>
    <t>• pinza de disección estándar con garra  (18cm) (+/-1 cm), material acero inoxidable.</t>
  </si>
  <si>
    <t>• pinza de disección estándar sin garra (18 cm) (+/-1 cm), material acero inoxidable.</t>
  </si>
  <si>
    <t>• pinza disección rusa (20cm) (+/-1 cm), material acero inoxidable.</t>
  </si>
  <si>
    <t>• separadores de army (21 cm) (+/-1 cm), material acero inoxidable.</t>
  </si>
  <si>
    <t>• pinza foerster Pinza porta-esponja, estriada, recta, 25 cms (+/-1 cm), material acero inoxidable.</t>
  </si>
  <si>
    <t>• Coca en acero inoxidable, dimensiones: 10 cms. Diámetro x 5 cms. Ancho x 6 cms).</t>
  </si>
  <si>
    <t>• pinzas de campo backhaus de 11 cm. (+/-1 cm), material acero inoxidable.</t>
  </si>
  <si>
    <t>EQUIPO DE MINILAPAROTOMIA No. 2</t>
  </si>
  <si>
    <t xml:space="preserve"> Canastilla perforada .(+/-1 cm), material acero inoxidable.</t>
  </si>
  <si>
    <t>• separador de farabeuf  (12cm)(+/-1 cm), material acero inoxidable.</t>
  </si>
  <si>
    <t>• pinzas kelly adson (18,5 cm) (+/-1 cm), material acero inoxidable.</t>
  </si>
  <si>
    <t>• pinzas rochester curva  22 cm (+/-1 cm), material acero inoxidable.</t>
  </si>
  <si>
    <t>• pinzas allis medianas .(+/-1 cm), material acero inoxidable.</t>
  </si>
  <si>
    <t>• pinzas babcock  (18cm) (+/-1 cm), material acero inoxidable.</t>
  </si>
  <si>
    <t>• portagujas mayo   ( 20 cm). (+/-1 cm), material acero inoxidable.</t>
  </si>
  <si>
    <t>•  tijera de metzenbaum  ( 18 cm). (+/-1 cm), material acero inoxidable.</t>
  </si>
  <si>
    <t>• tijera de mayo  (mediana recta 19 cm). (+/-1 cm), material acero inoxidable.</t>
  </si>
  <si>
    <t>• pinza de disección estándar con garra (18cm) (+/-1 cm), material acero inoxidable.</t>
  </si>
  <si>
    <t>• pinza de disección estándar sin garra  (18 cm) (+/-1 cm), material acero inoxidable.</t>
  </si>
  <si>
    <t>• separadores de army  (21 cm) (+/-1 cm), material acero inoxidable.</t>
  </si>
  <si>
    <t>• coca .(Coca en acero inoxidable, dimensiones: 10 cms. Diámetro x 5 cms. Ancho x 6 cms.)</t>
  </si>
  <si>
    <t>• pinzas de campo backhaus( 11 cm) (+/-1 cm), material acero inoxidable.</t>
  </si>
  <si>
    <t>EQUIPO DE PEQUEÑAS CIRUGIA</t>
  </si>
  <si>
    <t xml:space="preserve"> Canastilla perforada  mediana. (+/-1 cm), material acero inoxidable.</t>
  </si>
  <si>
    <t>•  cánula de yancawer (27cm) (+/-1 cm), material acero inoxidable.</t>
  </si>
  <si>
    <t>• pinza mosquito curva ( 12,5 cm)  (+/-1 cm), material acero inoxidable.</t>
  </si>
  <si>
    <t>• pinzas kelly adson (18,5cm) (+/-1 cm), material acero inoxidable.</t>
  </si>
  <si>
    <t>• pinzas rochester curva .(16 cm) (+/-1 cm), material acero inoxidable.</t>
  </si>
  <si>
    <t>• pinza rochester recta .(18 cm) (+/-1 cm), material acero inoxidable.</t>
  </si>
  <si>
    <t>• pinzas allis cortas (15CM) (+/-1 cm), material acero inoxidable.</t>
  </si>
  <si>
    <t>• pinas babcock (18 cm) (+/-1 cm), material acero inoxidable.</t>
  </si>
  <si>
    <t>• portagujas mayo (20cm). (+/-1 cm), material acero inoxidable.</t>
  </si>
  <si>
    <t>• tijeras de metzenbaum ( 18 cm). (+/-1 cm), material acero inoxidable.</t>
  </si>
  <si>
    <t>• tijeras de mayo (mediana recta (17 cm). (+/-1 cm), material acero inoxidable.</t>
  </si>
  <si>
    <t>• riñonera . (+/-1 cm), material acero inoxidable.</t>
  </si>
  <si>
    <t>• separador de farabeuf . (15 cm) (+/-1 cm), material acero inoxidable.</t>
  </si>
  <si>
    <t>• pinzas de campo backhaus (de 11 cm) (+/-1 cm), material acero inoxidable.</t>
  </si>
  <si>
    <t>•mango de bisturi # 3.</t>
  </si>
  <si>
    <t>• mango de bisturí # 4.</t>
  </si>
  <si>
    <t>• pinza de disección adson sin garra (12 cm) (+/-1 cm), material acero inoxidable.</t>
  </si>
  <si>
    <t>• pinza de disección estándar con garra (14 cm) (+/-1 cm), material acero inoxidable.</t>
  </si>
  <si>
    <t>• pinza de disección estándar sin garra (14cm) (+/-1 cm), material acero inoxidable.</t>
  </si>
  <si>
    <t>• pinza de diseccion rusa 15 cms. (+/-1 cm), material acero inoxidable.</t>
  </si>
  <si>
    <t>• separador de richardson (36x28mm) (+/-1 cm), material acero inoxidable.</t>
  </si>
  <si>
    <t>• separadores de senn miller (17 cm) (+/-1 cm), material acero inoxidable.</t>
  </si>
  <si>
    <t>• separador de deaver angosto (21,5 cm) (+/-1 cm), material acero inoxidable.</t>
  </si>
  <si>
    <t>EQUIPO CESAREA No. 1</t>
  </si>
  <si>
    <t>• Canastilla perforada mediana  (+/-1 cm), material acero inoxidable.</t>
  </si>
  <si>
    <t>• separadores de farabeuf  (15 cm) (+/-1 cm), material acero inoxidable.</t>
  </si>
  <si>
    <t>• pinza rochester .(16cm). (+/-1 cm), material acero inoxidable.</t>
  </si>
  <si>
    <t>• pinza allis mediana (19cm) (+/-1 cm), material acero inoxidable.</t>
  </si>
  <si>
    <t>•  pinza babcock ( 18 cm) (+/-1 cm), material acero inoxidable.</t>
  </si>
  <si>
    <t>• porta agujas mayo  (20cm).(+/-1 cm), material acero inoxidable.</t>
  </si>
  <si>
    <t>• tijera de metzenbaum ( 18 cm).(+/-1 cm), material acero inoxidable.</t>
  </si>
  <si>
    <t>• tijera de metzenbaum  (15  cm). (+/-1 cm), material acero inoxidable.</t>
  </si>
  <si>
    <t>• tijeras de mayo (mediana recta (18cm).(+/-1 cm), material acero inoxidable.</t>
  </si>
  <si>
    <t>• pinzas de campo backhaus( 11 cm)(+/-1 cm), material acero inoxidable.</t>
  </si>
  <si>
    <t xml:space="preserve"> mango de bisturí # 3.</t>
  </si>
  <si>
    <t>• pinza disección stantard sin garra (20cm) (+/-1 cm), material acero inoxidable.</t>
  </si>
  <si>
    <t>• pinza disección stantard con garra (18 cm)(+/-1 cm), material acero inoxidable.</t>
  </si>
  <si>
    <t>• pinza de diseccion rusa (20 cm) (+/-1 cm), material acero inoxidable.</t>
  </si>
  <si>
    <t>• espátula de Velasco 2. (+/-1 cm), material acero inoxidable.</t>
  </si>
  <si>
    <t>• valva del separador abdominal de balfour (85x70mm) (+/-1 cm), material acero inoxidable.</t>
  </si>
  <si>
    <t>EQUIPO DE PLASTIA NO. 1</t>
  </si>
  <si>
    <t>• separador de Baby farabeuf  (12cm) (+/-1 cm), material acero inoxidable.</t>
  </si>
  <si>
    <t>• pinzas kelly recta (14 cm) (+/-1 cm), material acero inoxidable.</t>
  </si>
  <si>
    <t>• pinzas allis cortas  (15 cm) (+/-1 cm), material acero inoxidable.</t>
  </si>
  <si>
    <t>• portagujas de plastia MAYO-HEGAR  ( 14 cm). (+/-1 cm), material acero inoxidable.</t>
  </si>
  <si>
    <t>• portagujas de plastia MAYO-HEGAR  ( 16 cm ). (+/-1 cm), material acero inoxidable.</t>
  </si>
  <si>
    <t>• tijera de metzenbaum  ( 15  cm ). (+/-1 cm), material acero inoxidable.</t>
  </si>
  <si>
    <t>• tijera de mayo (pequeña recta  (17 cm). (+/-1 cm), material acero inoxidable.</t>
  </si>
  <si>
    <t>• pinzas de campo backhaus (9 cm) (+/-1 cm), material acero inoxidable.</t>
  </si>
  <si>
    <t>• mango de bisturí #7.</t>
  </si>
  <si>
    <t>• sonada acanalada (16 cm) (+/-1 cm), material acero inoxidable.</t>
  </si>
  <si>
    <t>• coca (Coca en acero inoxidable, dimensiones: 10 cms. Diámetro x 5 cms. Ancho x 6 cms). (+/-1 cm), material acero inoxidable.</t>
  </si>
  <si>
    <t>• cánula de succion de frazier  (9 cm) (+/-1 cm), material acero inoxidable.</t>
  </si>
  <si>
    <t>EQUIPO DE OTORRINO  NO. 1</t>
  </si>
  <si>
    <t>• Mango de bisturí # 3.</t>
  </si>
  <si>
    <t>• canastilla perforada pequeña  (+/-1 cm), material acero inoxidable.</t>
  </si>
  <si>
    <t>• especulo nasal 1. 35 mm.  (+/-1 cm), material acero inoxidable.</t>
  </si>
  <si>
    <t>• pinza en bayoneta 14 cm (+/-1 cm), material acero inoxidable.</t>
  </si>
  <si>
    <t>• pinza disección adson sin garra (12 cm) (+/-1 cm), material acero inoxidable.</t>
  </si>
  <si>
    <t>• pinza disección adson con garra fina (12 cm) (+/-1 cm), material acero inoxidable.</t>
  </si>
  <si>
    <t>• pinza de allis (15 cm) (+/-1 cm), material acero inoxidable.</t>
  </si>
  <si>
    <t>• pinza disección adson brown (11cm)  (+/-1 cm), material acero inoxidable.</t>
  </si>
  <si>
    <t>• portagujas de plastia  ( 14 cm). (+/-1 cm), material acero inoxidable.</t>
  </si>
  <si>
    <t>• tijera metzenbaum (18 cm) (+/-1 cm), material acero inoxidable.</t>
  </si>
  <si>
    <t>• portagujas de plastia  ( 16 cm). (+/-1 cm), material acero inoxidable.</t>
  </si>
  <si>
    <t>• disector de freer ( 18 cm) (+/-1 cm), material acero inoxidable.</t>
  </si>
  <si>
    <t>• cánula de succion de frazier (9 cm) (+/-1 cm), material acero inoxidable.</t>
  </si>
  <si>
    <t>• pinza de campo de jones  (9 cm) (+/-1 cm), material acero inoxidable.</t>
  </si>
  <si>
    <t xml:space="preserve">EQUIPO LEGRADO  NO. 1 </t>
  </si>
  <si>
    <t>• Canastilla perforada pequeña (sin tapa, 30x20cm) (+/-1 cm), material acero inoxidable.</t>
  </si>
  <si>
    <t>• biotomo Schubert (26cm) (+/-1 cm), material acero inoxidable.</t>
  </si>
  <si>
    <t>• cureta fenestrada  (+/-1 cm), material acero inoxidable.</t>
  </si>
  <si>
    <t>• cureta de novak  4 mm (+/-1 cm), material acero inoxidable.</t>
  </si>
  <si>
    <t>•  especulo vaginal. 95 x 35 mm. (+/-1 cm), material acero inoxidable.</t>
  </si>
  <si>
    <t>• pinza tenaculo (25cm)  (+/-1 cm), material acero inoxidable.</t>
  </si>
  <si>
    <t>• pinza de curación uterina Bozemann (26 cm) (+/-1 cm), material acero inoxidable.</t>
  </si>
  <si>
    <t>• pinza de falsos gérmenes (+/-1 cm), material acero inoxidable.</t>
  </si>
  <si>
    <t>• sonda metálica 1. 14 cm x 6" (+/-1 cm), material acero inoxidable.</t>
  </si>
  <si>
    <t>EQUIPO LEGRADO  NO. 2</t>
  </si>
  <si>
    <t>• biotomo Schubert (26cm)(+/-1 cm), material acero inoxidable.</t>
  </si>
  <si>
    <t>• cureta fenestrada (+/-1 cm), material acero inoxidable.</t>
  </si>
  <si>
    <t>• cureta de novak 4mm (+/-1 cm), material acero inoxidable.</t>
  </si>
  <si>
    <t>• especulo vaginal . 75 x 20 mm (+/-1 cm), material acero inoxidable.</t>
  </si>
  <si>
    <t>• pinza de curación uterina Bozemann (26cm) (+/-1 cm), material acero inoxidable.</t>
  </si>
  <si>
    <t>• pinza falsos gérmenes.  28cm x 11" (+/-1 cm), material acero inoxidable.</t>
  </si>
  <si>
    <t>EQUIPO AUXILIAR DE PLASTIA NO. 1</t>
  </si>
  <si>
    <t>• sonda metálica 1. 15 cm x 6" (+/-1 cm), material acero inoxidable.</t>
  </si>
  <si>
    <t>• pinza disección adson sin garra (12cm) (+/-1 cm), material acero inoxidable.</t>
  </si>
  <si>
    <t>• porta agujas (16 cm)  (+/-1 cm), material acero inoxidable.</t>
  </si>
  <si>
    <t>• tijera de metzenbaum  ( 15 / 16 cm ). (+/-1 cm), material acero inoxidable.</t>
  </si>
  <si>
    <t>• tijera de mayo (14 cm)  (+/-1 cm), material acero inoxidable.</t>
  </si>
  <si>
    <t>• sonda acanalada (16 cm) (+/-1 cm), material acero inoxidable.</t>
  </si>
  <si>
    <t>EQUIPO AUXILIAR DE PLASTIA NO. 2</t>
  </si>
  <si>
    <t>• pinza kelly recta (14 cm) (+/-1 cm), material acero inoxidable.</t>
  </si>
  <si>
    <t>porta agujas (16cm) (+/-1 cm), material acero inoxidable.</t>
  </si>
  <si>
    <t>• tijera de metzenbaum ( 15 / 16 cm ). (+/-1 cm), material acero inoxidable.</t>
  </si>
  <si>
    <t>• tijera de mayo (pequeña recta 17 cms / 16 cm) (+/-1 cm), material acero inoxidable.</t>
  </si>
  <si>
    <t>• sonda acanalada  (16 cm) (+/-1 cm), material acero inoxidable.</t>
  </si>
  <si>
    <t>EQUIPO DE MANO</t>
  </si>
  <si>
    <t>• Canastilla perforada (+/-1 cm), material acero inoxidable.</t>
  </si>
  <si>
    <t>• coca  de 9x5 Capacidad 100 CC. (+/-1 cm), material acero inoxidable.</t>
  </si>
  <si>
    <t>• 2 ganchos de piel dobles ( 16 cm) (+/-1 cm), material acero inoxidable.</t>
  </si>
  <si>
    <t>• mango de bisturí #3. (+/-1 cm), material acero inoxidable.</t>
  </si>
  <si>
    <t>• mango de bisturí #7. (+/-1 cm), material acero inoxidable.</t>
  </si>
  <si>
    <t xml:space="preserve"> • pinzas allis cortas  (15 cm)(+/-1 cm), material acero inoxidable.</t>
  </si>
  <si>
    <t>• pinza disección vascular (atraumática) (20 cm) (+/-1 cm), material acero inoxidable.</t>
  </si>
  <si>
    <t>• pinza mosquito curva ( 12,5 cm) (+/-1 cm), material acero inoxidable.</t>
  </si>
  <si>
    <t>• pinza baby mosquito  (12,5cm) (+/-1 cm), material acero inoxidable.</t>
  </si>
  <si>
    <t>• portagujas de plastia boca estriada, 13 cm). (+/-1 cm), material acero inoxidable.</t>
  </si>
  <si>
    <t>• separadores de sen miller. (+/-1 cm), material acero inoxidable.</t>
  </si>
  <si>
    <t>• separadores de baby farabeuf. (+/-1 cm), material acero inoxidable.</t>
  </si>
  <si>
    <t>• tijera de mayo  (14 cm) (+/-1 cm), material acero inoxidable.</t>
  </si>
  <si>
    <t xml:space="preserve"> •  tijera de metzenbaum  ( 16cm) (+/-1 cm), material acero inoxidable.</t>
  </si>
  <si>
    <t>• tijera de stevens curva,11cm (+/-1 cm), material acero inoxidable.</t>
  </si>
  <si>
    <t>• tijera de iridectomia  11cms- castroviejo (+/-1 cm), material acero inoxidable.</t>
  </si>
  <si>
    <t>• tijera de potts vasculares, 19 cms., 40° (+/-1 cm), material acero inoxidable.</t>
  </si>
  <si>
    <t>• HOMANN-Mini-Elevador para huesos, 6 mm. X 16 cms. (+/-1 cm), material acero inoxidable.</t>
  </si>
  <si>
    <t>SEPARADORES DE ORTOPEDIA</t>
  </si>
  <si>
    <t>• Canastilla perforada. (sin tapa, 38x26cm, (+/-1 cm), material acero inoxidable.</t>
  </si>
  <si>
    <t>• clamp de lowman sujetador de huesos, 18 cms. (+/-1 cm), material acero inoxidable.</t>
  </si>
  <si>
    <t>• gancho sencillo de Volkmann, Separador, agudo, 2 garfios, 21.5 cms. (+/-1 cm), material acero inoxidable.</t>
  </si>
  <si>
    <t>• gancho sencillo de Volkmann, Separador, agudo, 4 garfios, 21.5 cms. (+/-1 cm), material acero inoxidable.</t>
  </si>
  <si>
    <t>• gancho doble de lambote 1. 26cm (+/-1 cm), material acero inoxidable.</t>
  </si>
  <si>
    <t>• separadores de bennet 2. 18cm (+/-1 cm), material acero inoxidable.</t>
  </si>
  <si>
    <t>• sparadores de hommans Elevador para huesos, 18mm(+/-1 cm), material acero inoxidable.</t>
  </si>
  <si>
    <t>• separador de langenbeck (21 cm)(+/-1 cm), material acero inoxidable.</t>
  </si>
  <si>
    <t>• separadores de volkmann 2.(+/-1 cm), material acero inoxidable.</t>
  </si>
  <si>
    <t>• separadores de volkmann 3.(+/-1 cm), material acero inoxidable.</t>
  </si>
  <si>
    <t>• raspa de miller-colburn 6mm (+/-1 cm), material acero inoxidable.</t>
  </si>
  <si>
    <t>• pinza reductora de pinzas 3.5 (para huesos, reductora de punta, 20 cms). (+/-1 cm), material acero inoxidable.</t>
  </si>
  <si>
    <t>EQUIPO DE VASCULAR N 1</t>
  </si>
  <si>
    <t>• Canastilla perforada.(perforada, sin tapa, 38x26cm, (+/-1 cm), material acero inoxidable.</t>
  </si>
  <si>
    <t>• cánula de succion de frazier  9cm (+/-1 cm), material acero inoxidable.</t>
  </si>
  <si>
    <t>•  Pinza-clamp cardiovascular . 16. cm) (+/-1 cm), material acero inoxidable.</t>
  </si>
  <si>
    <t>• clamp de cooley neonatal 1. 15 cm  (+/-1 cm), material acero inoxidable.</t>
  </si>
  <si>
    <t>clamp cardiovascular atraum. 17 cm (+/-1 cm), material acero inoxidable.</t>
  </si>
  <si>
    <t>• clamp de aorta 1. 21 cm, 8 1/4"(+/-1 cm), (+/-1 cm), material acero inoxidable.</t>
  </si>
  <si>
    <t>• clamp de coartacion 2. 22 cm, 8 3/4 " (Pinza clamp para anastomosis, 22 cms).(+/-1 cm), material acero inoxidable.</t>
  </si>
  <si>
    <t>• clamp satinsky (26, 5 cm) (Pinza-clamp cardiovascular atraum.26.5cm) (+/-1 cm), material acero inoxidable.</t>
  </si>
  <si>
    <t>• clamp mini bulldog curvo  (atraumático, curvo 7.5 cms).(+/-1 cm), material acero inoxidable.</t>
  </si>
  <si>
    <t>• clamp mini bulldog curvo (8cm)(+/-1 cm), material acero inoxidable.</t>
  </si>
  <si>
    <t>• clamp mini bulldog recto (7,5 cm)(+/-1 cm), material acero inoxidable.</t>
  </si>
  <si>
    <t>• clamp mini bulldog recto (8;5 cm)(+/-1 cm), material acero inoxidable.</t>
  </si>
  <si>
    <t>• portaagujas vascular . (18 cm)(+/-1 cm), material acero inoxidable.</t>
  </si>
  <si>
    <t>• pinza disección vascular (20 cm)(+/-1 cm), material acero inoxidable.</t>
  </si>
  <si>
    <t>• separador de baby farabeuf .(12 cm)(+/-1 cm), material acero inoxidable.</t>
  </si>
  <si>
    <t>• tijera de potts (19 cms., 40°)(+/-1 cm), material acero inoxidable.</t>
  </si>
  <si>
    <t>EQUIPO DE TORAX N 1</t>
  </si>
  <si>
    <t>• Canastas perforadas medianas (sin tapa, 30x20cm, acero inoxi.  (+/-1 cm), material acero inoxidable.</t>
  </si>
  <si>
    <t>•  aproximador costal (16 cm)(+/-1 cm), material acero inoxidable.</t>
  </si>
  <si>
    <t>• esternotomo 1. 34 cm, 131/2"(+/-1 cm), material acero inoxidable.</t>
  </si>
  <si>
    <t>• pinzas duval 2. 20 cm , 8" (+/-1 cm), material acero inoxidable.</t>
  </si>
  <si>
    <t>• separador de finochietto  52mmx 62mmx 200mm(+/-1 cm), material acero inoxidable.</t>
  </si>
  <si>
    <t>•  valva de harrintong 62x320 mm.(+/-1 cm), material acero inoxidable.</t>
  </si>
  <si>
    <t>• separador de pulmón Allison 32 cm 12 3/4"(+/-1 cm), material acero inoxidable.</t>
  </si>
  <si>
    <t>• cortafrío 1. 22 CM 8 3/4"(+/-1 cm), material acero inoxidable.</t>
  </si>
  <si>
    <t>• martillo. COTTLE 18 CM (+/-1 cm), material acero inoxidable.</t>
  </si>
  <si>
    <t>EQUIPO DE TORAX N 2</t>
  </si>
  <si>
    <t>• Canastas perforadas medianas sin tapa, 30x20cm, (+/-1 cm), material acero inoxidable.</t>
  </si>
  <si>
    <t>•  aproximador costal (16 cm) (+/-1 cm), material acero inoxidable.</t>
  </si>
  <si>
    <t>• esternotomo 1. 34 cm, 131/2" (+/-1 cm), material acero inoxidable.</t>
  </si>
  <si>
    <t>• pinzas duval 2. 20 cm , 8"  (+/-1 cm), material acero inoxidable.</t>
  </si>
  <si>
    <t>• separador de finochietto 52x62x200 mm.(+/-1 cm), material acero inoxidable.</t>
  </si>
  <si>
    <t>• valvas sep Finochietto  (+/-1 cm), material acero inoxidable.</t>
  </si>
  <si>
    <t>•  valva de harrintong (62x320 mm.)(+/-1 cm), material acero inoxidable.</t>
  </si>
  <si>
    <t>• martillo. COTTLE 18 CM  (+/-1 cm), material acero inoxidable.</t>
  </si>
  <si>
    <t>EQUIPO DE TERIGIO</t>
  </si>
  <si>
    <t>• Cubeta para equipos de microcirugia . (sin tapa, 23x12x4cm.(+/-1 cm), material acero inoxidable.</t>
  </si>
  <si>
    <t>• blefarostato lieberman  8 cms. 3 1/8 " (+/-1 cm), material acero inoxidable.</t>
  </si>
  <si>
    <t>• tijera de wescott (tenotomia, roma 11 cms.)(+/-1 cm), material acero inoxidable.</t>
  </si>
  <si>
    <t>• tijera central de córnea 14cm (+/-1 cm), material acero inoxidable.</t>
  </si>
  <si>
    <t>• tijera de vannas (para iridectomia curva, 8 cms.) (+/-1 cm), material acero inoxidable.</t>
  </si>
  <si>
    <t>• Pinza para ligaduras, 10 cm. x 2 dientes. (+/-1 cm), material acero inoxidable.</t>
  </si>
  <si>
    <t>• punto doce (.12)  8,5 cm /0,5 mm (+/-1 cm), material acero inoxidable.</t>
  </si>
  <si>
    <t>• pinza punto tres con garra 8,5cm/ 0,5 mm (+/-1 cm), material acero inoxidable.</t>
  </si>
  <si>
    <t>• pinza colibri Pinza para iris, 7.0 cm. / 0.12 mm. (+/-1 cm), material acero inoxidable.</t>
  </si>
  <si>
    <t>• porta agujas de castro viejo (con cremallera liso,curvo, 14cms). (+/-1 cm), material acero inoxidable.</t>
  </si>
  <si>
    <t xml:space="preserve">HOSPITALIZACION OBSTETRICA </t>
  </si>
  <si>
    <t>SALAS DE PARTOS. Cant (2)</t>
  </si>
  <si>
    <t>EQUIPO PARA PARTOS</t>
  </si>
  <si>
    <t>• Portagujas mayo (18cm) (+/-1 cm), material acero inoxidable.</t>
  </si>
  <si>
    <t>• pinzas de disección estándar sin garra (18cm) (+/-1 cm), material acero inoxidable.</t>
  </si>
  <si>
    <t>• pinzas de disección estándar con garra (18 cm) (+/-1 cm), material acero inoxidable.</t>
  </si>
  <si>
    <t>•  tijera de metzenbaum  ( 15 / 16cm) (+/-1 cm), material acero inoxidable.</t>
  </si>
  <si>
    <t>• tijera de material de mayo. (14 cm) (+/-1 cm), material acero inoxidable.</t>
  </si>
  <si>
    <t>•  pinza rochester curva.  (22 cms.)(+/-1 cm), material acero inoxidable.</t>
  </si>
  <si>
    <t>•  especulo vaginal. 95 x 35 mm (+/-1 cm), material acero inoxidable.</t>
  </si>
  <si>
    <t>• pinza ginecológica  de bozeman. 26 cm, 10 1/4" (+/-1 cm), material acero inoxidable.</t>
  </si>
  <si>
    <t>• cureta de Novak. 4 mm(+/-1 cm), material acero inoxidable.</t>
  </si>
  <si>
    <t>• riñoneras.(+/-1 cm), material acero inoxidable.</t>
  </si>
  <si>
    <t>• espátulas de Velazco curvas. (+/-1 cm), material acero inoxidable.</t>
  </si>
  <si>
    <t>• amniotomos beachmann. 26 cm, 10 1/4" (+/-1 cm), material acero inoxidable.</t>
  </si>
  <si>
    <t>• pinza foerster (estriada, recta, 25 cms.) (+/-1 cm), material acero inoxidable.</t>
  </si>
  <si>
    <t xml:space="preserve"> •Tijera Braun Standler 22 cm (+/-1 cm), material acero inoxidable.</t>
  </si>
  <si>
    <t>EQUIPO DE ORTOPEDIA</t>
  </si>
  <si>
    <t>Canastilla perforada, sin tapa, 38x26cm, acero inox. (fab.nal) (+/-1 cm), material acero inoxidable.</t>
  </si>
  <si>
    <t xml:space="preserve"> Cureta Spratt Cortante N.1     Por 17 Cm (+/-1 cm), material acero inoxidable.</t>
  </si>
  <si>
    <t xml:space="preserve"> Cureta Bruns Cortante N. 3     Boca 10mm Por 17 Cm.(+/-1 cm), material acero inoxidable.</t>
  </si>
  <si>
    <t>Cucharilla Volkmann Cortante N.3   Boca De 10 Mm Por 17 Cm. (+/-1 cm), material acero inoxidable.</t>
  </si>
  <si>
    <t>Peristotomo Elevado De Quervain de 6 Mm  Por 17 Cms (+/-1 cm), material acero inoxidable.</t>
  </si>
  <si>
    <t>Elevador Langenbeck De 10 Mm Por 20 Cm. (+/-1 cm), material acero inoxidable.</t>
  </si>
  <si>
    <t xml:space="preserve"> Periostotomo Semi Curvo De 6mm  Por 18 Cm.(+/-1 cm), material acero inoxidable.</t>
  </si>
  <si>
    <t>•Raspa Nasal De Miller Por 18 Cm. (+/-1 cm), material acero inoxidable.</t>
  </si>
  <si>
    <t>2 Elevador Mini Hohmann De 2x6 Mm Punta Fina Por 16 Cm. (+/-1 cm), material acero inoxidable.</t>
  </si>
  <si>
    <t>Elevador Mini Hohmann De 2x8 Mm Puntafina Por 16 Cm. (+/-1 cm), material acero inoxidable.</t>
  </si>
  <si>
    <t>Elevador  Aufranc Tipo Cobra De 32 Mm Por 26 Cm. (+/-1 cm), material acero inoxidable.</t>
  </si>
  <si>
    <t xml:space="preserve"> Pinza reductora de puntas (+/-1 cm), material acero inoxidable.</t>
  </si>
  <si>
    <t>Pinza cierre en cremallera.  (+/-1 cm), material acero inoxidable.</t>
  </si>
  <si>
    <t>Pinza con cierre de tornillo (+/-1 cm), material acero inoxidable.</t>
  </si>
  <si>
    <t>Pinza Clamp De Reduccion Periarticular Para (Rodilla) De 240 Mm Log (+/-1 cm), material acero inoxidable.</t>
  </si>
  <si>
    <t>Separador Volkmann Romo 2  Dientes  Por 23 Cm.(+/-1 cm), material acero inoxidable.</t>
  </si>
  <si>
    <t>Separador Volkmann  3  Dientes  Por 23 Cm.(+/-1 cm), material acero inoxidable.</t>
  </si>
  <si>
    <t>Separador Volkmann  4  Dientes  Por 23 Cm.(+/-1 cm), material acero inoxidable.</t>
  </si>
  <si>
    <t xml:space="preserve">Gancho Par Hueso  Lambotte Romo Curva Grande    50 Mm    Por 32 Cms  </t>
  </si>
  <si>
    <t>1Alicate Corte Frontalpara Alambre -Hilos Duros Hasta 2,5 Mm Boca Detugsteno Por 21 Cm.(+/-1 cm), material acero inoxidable.</t>
  </si>
  <si>
    <t>1 Alicate Para Doblar Clavos De 14 Cm(+/-1 cm), material acero inoxidable.</t>
  </si>
  <si>
    <t>Pinza Gubia Stille Pico De Pato Doble Accion De 7 Mm Por 23 Cm. (+/-1 cm), material acero inoxidable.</t>
  </si>
  <si>
    <t>1Alicate Plano Boca Ranurada Acanalada  Por 17 Cm. (+/-1 cm), material acero inoxidable.</t>
  </si>
  <si>
    <t>CLAMP INTESTINALES</t>
  </si>
  <si>
    <t>• Clamp intestinal de doyen recto (23  cm.) (+/-1 cm), material acero inoxidable.</t>
  </si>
  <si>
    <t>• clamp intestinal de doyen recto (21,5 cm.) (+/-1 cm), material acero inoxidable.</t>
  </si>
  <si>
    <t>• clamp intestinal de doyen curva ( 21 cm) (+/-1 cm), material acero inoxidable.</t>
  </si>
  <si>
    <t>• clamp intestinal de mayo robson recto (23  cm.) (+/-1 cm), material acero inoxidable.</t>
  </si>
  <si>
    <t>• clamp intestinal de mayo robson  curvo ( 21 cm.) (+/-1 cm), material acero inoxidable.</t>
  </si>
  <si>
    <t>• clamp intestinal de kocher recto (  22,5 cm.) (+/-1 cm), material acero inoxidable.</t>
  </si>
  <si>
    <t>• clamp intestinal de kocher  curvo  ( 22 cm.)(+/-1 cm), material acero inoxidable.</t>
  </si>
  <si>
    <t>• pinzas allis judd (19 cm.) (+/-1 cm), material acero inoxidable.</t>
  </si>
  <si>
    <t>• pinza disección vascular (20 cm) (+/-1 cm), material acero inoxidable.</t>
  </si>
  <si>
    <t>TRANSPORTE ASISTENCIAL BASICO</t>
  </si>
  <si>
    <t>AMBULANCIA</t>
  </si>
  <si>
    <t>INSTRUMENTAL BASICO</t>
  </si>
  <si>
    <t>•Tijeras rompe todo 18 cm. (+/-1 cm), material acero inoxidable.</t>
  </si>
  <si>
    <t>• pinzas magill de 25 cm. (+/-1 cm), material acero inoxidable.</t>
  </si>
  <si>
    <t>URGENCIAS</t>
  </si>
  <si>
    <t>SALA DE PROCEDIMIENTOS</t>
  </si>
  <si>
    <t>INSTRUMENTAL PARA RETIRO DE PUNTOS</t>
  </si>
  <si>
    <t>• Tijeras de puntos (+/-1 cm), material acero inoxidable.</t>
  </si>
  <si>
    <t>• pinza de diseccion con garra 14.5cm (+/-1 cm), material acero inoxidable.</t>
  </si>
  <si>
    <t>• pinzas kelly curvas (14.5 cm)(+/-1 cm), material acero inoxidable.</t>
  </si>
  <si>
    <t xml:space="preserve">VALOR TOTAL  INSTRUMENTAL </t>
  </si>
  <si>
    <t>IDENTIFICACION DEL PROYECTO</t>
  </si>
  <si>
    <t>Adquisicion Dispositivos medicos para la E.S.E Hospital Mario Gaitan Yanguas de Soacha.</t>
  </si>
  <si>
    <t>2575400380-01</t>
  </si>
  <si>
    <t>E.S.E Hospital Mario Gaitan Yanguas de Soacha</t>
  </si>
  <si>
    <t>800006850-3</t>
  </si>
  <si>
    <t>Cundinamarca</t>
  </si>
  <si>
    <t>Soacha</t>
  </si>
  <si>
    <t>Nivel I</t>
  </si>
  <si>
    <t>MATRIZ TECNOLOGIA BIOMEDICA</t>
  </si>
  <si>
    <t>CÓDIGO DEL SERVICIO</t>
  </si>
  <si>
    <t>AMBIENTE Y/O ÁREA</t>
  </si>
  <si>
    <t>SEDE</t>
  </si>
  <si>
    <t>REFERENCIA DE LA ADQUISICIÓN</t>
  </si>
  <si>
    <t>CALSIFICACION DE LA DOTACION</t>
  </si>
  <si>
    <t>NOMBRE DEL EQUIPAMIENTO Y/O MOBILIARIO</t>
  </si>
  <si>
    <t>ESPECIFICACIONES TÉCNICAS MÍNIMAS EXIGIDAS POR LA ESE</t>
  </si>
  <si>
    <t>CANTIDAD AJUSTADA</t>
  </si>
  <si>
    <t>PRECIO UNITARIO SIN IVA AÑO 2022</t>
  </si>
  <si>
    <t>VALOR IVA UNITARIO AÑO 2022</t>
  </si>
  <si>
    <t>VALOR TOTAL CON IVA 2022</t>
  </si>
  <si>
    <t>HOSPITALIZACION PEDIATRICA</t>
  </si>
  <si>
    <t>PEDIATRIA</t>
  </si>
  <si>
    <t>HOSPITAL</t>
  </si>
  <si>
    <t>RENOVACION TECNOLOGICA</t>
  </si>
  <si>
    <t>EQUIPO BIOMEDICO</t>
  </si>
  <si>
    <t>BASCULA PESA BEBE</t>
  </si>
  <si>
    <t>1. Capacidad 20 Kg como mínimo.
2.Display LCD
3.Escala de peso graduada en Kg y Libras.
4.Funcion:TARA o Cero
5.Uso con baterías o conexión eléctrica.</t>
  </si>
  <si>
    <t>CONSULTA EXTERNA</t>
  </si>
  <si>
    <t>CONSULTORIO PROCEDIMIENTOS</t>
  </si>
  <si>
    <t>SEDE CONSULTA EXTERNA</t>
  </si>
  <si>
    <t xml:space="preserve">ELECTROCARDIOGRAFO
</t>
  </si>
  <si>
    <r>
      <t>1. Pantalla LCD o TFT de míni</t>
    </r>
    <r>
      <rPr>
        <sz val="10"/>
        <color theme="1"/>
        <rFont val="Arial"/>
        <family val="2"/>
      </rPr>
      <t>mo 4,7"</t>
    </r>
    <r>
      <rPr>
        <sz val="10"/>
        <rFont val="Arial"/>
        <family val="2"/>
      </rPr>
      <t xml:space="preserve">
2. Con capacidad de adquirir en forma simultánea doce derivaciones
3. Registro de modo Manual y automático</t>
    </r>
    <r>
      <rPr>
        <sz val="10"/>
        <color theme="1"/>
        <rFont val="Arial"/>
        <family val="2"/>
      </rPr>
      <t xml:space="preserve">
4. Sensibilidad de registro 2,5-5-10-20 mm/mv como minimo</t>
    </r>
    <r>
      <rPr>
        <sz val="10"/>
        <rFont val="Arial"/>
        <family val="2"/>
      </rPr>
      <t xml:space="preserve">
5. impresora térmica
6. Batería Recargable
7.Alimentacion a 110/120 VAC
</t>
    </r>
    <r>
      <rPr>
        <sz val="10"/>
        <color theme="1"/>
        <rFont val="Arial"/>
        <family val="2"/>
      </rPr>
      <t>8. Accesorios: Carro de transporte, juego de electrodos
9. Papel en rollo o plegable en Z.</t>
    </r>
    <r>
      <rPr>
        <sz val="10"/>
        <rFont val="Arial"/>
        <family val="2"/>
      </rPr>
      <t xml:space="preserve">
10. Velocidad de impresión mínimo a dos rangos
</t>
    </r>
    <r>
      <rPr>
        <sz val="10"/>
        <color theme="1"/>
        <rFont val="Arial"/>
        <family val="2"/>
      </rPr>
      <t>11. Filtros, mínimo Pasa bajos, Línea de base.</t>
    </r>
    <r>
      <rPr>
        <sz val="10"/>
        <rFont val="Arial"/>
        <family val="2"/>
      </rPr>
      <t xml:space="preserve">
12. minimo de 6 canales.
</t>
    </r>
    <r>
      <rPr>
        <sz val="10"/>
        <color theme="1"/>
        <rFont val="Arial"/>
        <family val="2"/>
      </rPr>
      <t>13. Respuesta de frecuencia hasta 150Hz
14. Con interpretacion de electrocardiogramas
15. Filtro de linea base hasta 60 Hz</t>
    </r>
  </si>
  <si>
    <t>TOMA E INTERPRETACION DE RADIOGRAFIAS ODONTOLOGICAS</t>
  </si>
  <si>
    <t>TODO EL SERVICIO</t>
  </si>
  <si>
    <t>REPOSICION POR OBSOLESCENCIA</t>
  </si>
  <si>
    <t>DISPOSITIVO MEDICO</t>
  </si>
  <si>
    <t>CHALECO PLOMADO ADULTO</t>
  </si>
  <si>
    <t>1.Delantal en lamina de plomo espesor mínimo de 0.5 mm
2.Fabricado en lona o tela  impermeable.
3.Medidas aproximadas 90x60 cm -/+10cm</t>
  </si>
  <si>
    <t>CHALECO PLOMADO PEDIATRICO</t>
  </si>
  <si>
    <t>1.Chaleco o delantal en lamina de plomo espesor mínimo de 0.5 mm
2.Fabricado en lona o tela  impermeable.
3.Ajuste con  reata o velcro  . 
4.Medidas aproximadas 60x45 cm -/+5cm</t>
  </si>
  <si>
    <t>PUESTO DE SALUD CIUDAD LATINA</t>
  </si>
  <si>
    <t>CONSULTORIO ODONTOLOGICO. Cant (7)</t>
  </si>
  <si>
    <t>INSTRUMENTAL BÁSICO</t>
  </si>
  <si>
    <t>Compuesto por una unidad de:
1. Espejos bucales (1)
2. exploradores doble extremo (1)
3 sondas periodontales (1)
4. pinzas algodoneras (1)
5. cucharillas y/o excavadores (1)
6. jeringas cárpulas (1). 
7 Material Acero inoxidable/quirúrgico.</t>
  </si>
  <si>
    <t>INSTRUMENTAL DE ENDODONCIA</t>
  </si>
  <si>
    <r>
      <t xml:space="preserve">Compuesto por una unidad de: 
1. Explorador de conductos (1).
</t>
    </r>
    <r>
      <rPr>
        <sz val="10"/>
        <color theme="1"/>
        <rFont val="Arial"/>
        <family val="2"/>
      </rPr>
      <t>2. Espaciador(1)</t>
    </r>
    <r>
      <rPr>
        <sz val="10"/>
        <color rgb="FFFF0000"/>
        <rFont val="Arial"/>
        <family val="2"/>
      </rPr>
      <t xml:space="preserve">
</t>
    </r>
    <r>
      <rPr>
        <sz val="10"/>
        <color theme="1"/>
        <rFont val="Arial"/>
        <family val="2"/>
      </rPr>
      <t>3. Condensador (1)</t>
    </r>
    <r>
      <rPr>
        <sz val="10"/>
        <rFont val="Arial"/>
        <family val="2"/>
      </rPr>
      <t xml:space="preserve">
4. Lima para hueso (1) . 
Material Acero inoxidable</t>
    </r>
  </si>
  <si>
    <t>INSTRUMENTAL DE EXODONCIA SIMPLE Y QUIRURGICA</t>
  </si>
  <si>
    <t>Compuesto por una unidad de:
1. Explorador de conductos (1)
2. Espaciador (1)  
3. Porta agujas(1)
4. Tijeras (1)  
5. Mango Para bisturí (1)
6. Material Acero inoxidable</t>
  </si>
  <si>
    <t>INSTRUMENTAL DE PERIODONCIA</t>
  </si>
  <si>
    <t xml:space="preserve"> Compuesto por una unidad de:
1. (1) Cureta
2. (1) Sonda periodontal
3. Material acero inoxidable</t>
  </si>
  <si>
    <t>HOSPITALIZACION OBSTETRICIA</t>
  </si>
  <si>
    <t xml:space="preserve">OBSTETRICIA HABITACIONES - (17) CAMAS </t>
  </si>
  <si>
    <t>MOBILIARIO ASISTENCIAL</t>
  </si>
  <si>
    <t xml:space="preserve">CAMA HOSPITALARIA
</t>
  </si>
  <si>
    <t>1.Barandas laterales de seguridad.
2.Minimo 3 movimientos. Espaldar, Altura General y Pies o Flexión de rodillas.
3. Soporte de peso mínimo de 200 Kg.
4. Con  atril portasuero.
5. Con sistema de frenado en ruedas o bloqueo central.
6. Acabado en pintura electrostática o plástico ABS.
7. Control de mando eléctrico mediante control remoto.
8. Requerimiento eléctrico 110/120VAC
9. Medidas largo: 200 cm x ancho 90 cm +/- 10
10. Colchón con recubrimiento de material lavable o impermeable. 
11. Con motores electricos y silenciosos que permita realizar los movimientos.
12. Cin cabeceros y pieceros desmontables para facil limpieza.
13. Proteccion de los modulos electricos frente a liquidos
14. Con cuatro planos, uno fijo y tres moviles.</t>
  </si>
  <si>
    <t>ATENCION DEL PARTO</t>
  </si>
  <si>
    <t>PARA TODO EL SERVICIO</t>
  </si>
  <si>
    <t>REQUERIMIENTO PARA HABILITACION RESOLUCION 3100 DE 2019</t>
  </si>
  <si>
    <t>SILLA DE RUEDAS</t>
  </si>
  <si>
    <t>1. Soporte de peso mínimo de 100Kg
2. Apoya brazos 
3. Reposapiés graduables
4. Sistema de freno</t>
  </si>
  <si>
    <t>OBSTETRICIA - SALAS DE PARTOS (2)</t>
  </si>
  <si>
    <t>INCUBADORA DE TRANSPORTE</t>
  </si>
  <si>
    <t xml:space="preserve">1. Controlado por microprocesador.
2. Batería 
3. Cabina Doble pared.
4. Modo de control:  modo aire y modo piel
5. Indicadores de alarmas mínimo: 
-Alarma  de Alta Temperatura
-Falla de Sensor
-Alarma falla de Energía.
6. Sistema de suministro de oxígeno.
7. Base rodable con sistema de freno en mínimo dos ruedas.
8. Colchoneta. 
9. Rango de temperatura aire: mínimo desde 25°, piel: mínimo desde 34°.
10. Precisión del sensor de temperatura piel: máximo 0.3°.
11. Ruido máximo del motor dentro de la cabina: 55 db
12. Requerimiento eléctrico +/- 110-120 VAC 50-60 HZ </t>
  </si>
  <si>
    <t xml:space="preserve">LAMPARA CIELITICA </t>
  </si>
  <si>
    <r>
      <rPr>
        <sz val="10"/>
        <color theme="1"/>
        <rFont val="Arial"/>
        <family val="2"/>
      </rPr>
      <t>1. Fuente de luz  (LED)</t>
    </r>
    <r>
      <rPr>
        <sz val="10"/>
        <color rgb="FFFF0000"/>
        <rFont val="Arial"/>
        <family val="2"/>
      </rPr>
      <t xml:space="preserve">
</t>
    </r>
    <r>
      <rPr>
        <sz val="10"/>
        <color theme="1"/>
        <rFont val="Arial"/>
        <family val="2"/>
      </rPr>
      <t xml:space="preserve">2. Dos satélites. </t>
    </r>
    <r>
      <rPr>
        <sz val="10"/>
        <color rgb="FFFF0000"/>
        <rFont val="Arial"/>
        <family val="2"/>
      </rPr>
      <t xml:space="preserve">
</t>
    </r>
    <r>
      <rPr>
        <sz val="10"/>
        <rFont val="Arial"/>
        <family val="2"/>
      </rPr>
      <t xml:space="preserve">3. Capacidad lumínica mínimo  120000 Lx por satélite.
4. Temperatura de color entre 4000 a 4500 K
5. Mecanismo de suspensión de rotación de 360º continuo
6. Panel electrónico  para control de intensidad luminosa .
7. Vida útil de bombillo  30,000 horas como mínimo
8. Diámetro de campo de luz de mínimo 18cm a 30 cm o mayor.
9. Requerimiento eléctrico +/-110-120 VAC 50-60 HZ.
10. Diámetro del cabezal máximo 80 cm.
</t>
    </r>
  </si>
  <si>
    <t xml:space="preserve">URGENCIAS </t>
  </si>
  <si>
    <t>URGENCIAS (SALA DE REANIMACION-CARRO DE PARO)</t>
  </si>
  <si>
    <t>SUCCIONADOR</t>
  </si>
  <si>
    <t>1. Capacidad de succión de 15 a 20 Lpm
2. Rango de capacidad del  reservorio de mínimo 1 litro
3. Ajuste de succión 
4. Requerimiento eléctrico 110/120 VAC
5. Nivel de ruido Max 60 db
6. Base plana o con topes para fijación.</t>
  </si>
  <si>
    <t>TRABAJO DE PARTO</t>
  </si>
  <si>
    <t xml:space="preserve">MONITOR DE SIGNOS VITALES  </t>
  </si>
  <si>
    <t>1. Monitor para uso neonatal/pediátrico/adulto.
2. Pantalla  de tecnología LCD, LCD TFT o tecnología superior, minimo 8"
3. Batería  con capacidad de 120 minutos como mínimo
4. Registro de parámetros: SOP2, NIBP, ECG, respiracion, y temperatura
5. Toma de presión: manual y automática 
6. Rango de medición: Diastólico de 10 a 215 mmHg mínimo, sistólico de 40 a 270 mmHg, mínimo.
7. Alarmas audibles y visuales para todos los paramentros fisiologicos
8. Requerimiento eléctrico 110/120 VAC/50-60 Hz.
9.Incluye carro de transporte ( ver cotizacion)</t>
  </si>
  <si>
    <t>CARRO DE PARO</t>
  </si>
  <si>
    <t>CAMA HOSPITALARIA</t>
  </si>
  <si>
    <t>ADAPTACION NEONATAL</t>
  </si>
  <si>
    <t xml:space="preserve">MEZCLADOR DE OXIGENO </t>
  </si>
  <si>
    <t>1. Blender de bajo flujo, Rango de concentración de oxigeno mínimo de 21 al 100%.
2.  Dos Salidas  de  flujo 
3. Salida de Flujo  de 0 a 15 lpm como mínimo.
4. Precisión de  +/-3%. o menor.</t>
  </si>
  <si>
    <t xml:space="preserve">REANIMADOR PULMONAR </t>
  </si>
  <si>
    <t>1. Reanimador  con pieza en T
2. Rango del indicador de presión   entre -10 a 80 cmH2O como mínimo.
3. Concentraciones de oxigeno  del 21% al 100%..
4. PIP: Ajustable. 
5. Administración de PEEP, mínimo de 1 a 20 cmH2O</t>
  </si>
  <si>
    <t>HOSPITALIZACION ADULTOS</t>
  </si>
  <si>
    <t>STAN ENFERMAERIA  (CARRO DE PARO)</t>
  </si>
  <si>
    <t>DESFIBRILADOR</t>
  </si>
  <si>
    <t>1. Rango de descarga de energía  mínima: 1 a 200 Joules
2. Pantalla LCD o tecnología superior de mínimo 7"
3. Forma de onda bifásica
4. Tiempo de carga  no mayor a 10 segundos
5. Desfibrilación con cardioversión sincrónica
6. Modo DEA
7. Marcapasos
8. Monitorización ECG en almenos cinco derivadas 
9. Batería interna recargable con autonomía mínima de tres horas o mínimo 150 descargas.
10. Impresora térmica.
11 Fuente de alimentación  110/120 VAC,50-60hz
12. Almacenamiento de datos con capacidad mínima de 200 eventos o mínimo 3 horas de almacenamiento.
13. Carga y descarga desde panel frontal y/o  desde las palas.
14. Palas adulto pediátricas.
16. Mínimo (8) rangos de selección de energía</t>
  </si>
  <si>
    <t>HABITACIONES - (38) CAMAS ADULTO</t>
  </si>
  <si>
    <t>HOSPITALIZACION MEDICINA INTERNA</t>
  </si>
  <si>
    <t>STAN DE ENFERMERIA</t>
  </si>
  <si>
    <t>1. Estructura compuesta por mínimo 4 cajones con separaciones para clasificación.
2. Con ruedas y sistema  de frenado o bloqueo.
3. Bandeja porta equipo  auxiliar.
4. Sistema de bloqueo general de los cajones.
5. Con atril portasuero
6. Con sistema de sujeción para tanque de oxígeno 
7. Fabricado en Acero de alta rsistencia o aluminio.
8. Tabla RCP</t>
  </si>
  <si>
    <t>URGENCIAS (SALA DE REANIMACION)</t>
  </si>
  <si>
    <t>SALA DE REANIMACION</t>
  </si>
  <si>
    <t>MONITOR DE SIGNOS VITALES</t>
  </si>
  <si>
    <t xml:space="preserve">1. Monitor para uso neonatal/pediátrico/adulto.
2. Pantalla  de tecnología LCD, LCD TFT o tecnología superior, minimo 8"
3. Batería  con capacidad de 120 minutos como mínimo
4. Registro de parámetros: SOP2, NIBP, ECG, respiracion, y temperatura
5. Toma de presión: manual y automática 
6. Rango de medición: Diastólico de 10 a 215 mmHg mínimo, sistólico de 40 a 270 mmHg, mínimo.
7. Alarmas audibles y visuales para todos los paramentros fisiologicos
8. Requerimiento eléctrico 110/120 VAC/50-60 Hz.
</t>
  </si>
  <si>
    <t>PEDIATRIA
 (CARRO DE PARO)</t>
  </si>
  <si>
    <t>STAN ENFERMERIA  (CARRO DE PARO)</t>
  </si>
  <si>
    <t>SALA DE REANIMACION - CARRO DE  PARO</t>
  </si>
  <si>
    <t>CIRUGIA GENERAL</t>
  </si>
  <si>
    <t>SALAS DE CIRUGIA - CARRO DE PARO</t>
  </si>
  <si>
    <t>RENOVACION TECDNOLOGICA</t>
  </si>
  <si>
    <t xml:space="preserve"> OBSERVACION PEDIATRIA</t>
  </si>
  <si>
    <t xml:space="preserve">RENOVACION TECNOLOGICA
</t>
  </si>
  <si>
    <t xml:space="preserve">SALAS DE CIRUGIA - (3) SALAS </t>
  </si>
  <si>
    <t>ELECTROBISTURY</t>
  </si>
  <si>
    <r>
      <t xml:space="preserve">1. Equipo de alta Frecuencia, para corte y coagulación
2. Parámetro Monopolar y Bipolar
</t>
    </r>
    <r>
      <rPr>
        <sz val="10"/>
        <color theme="1"/>
        <rFont val="Arial"/>
        <family val="2"/>
      </rPr>
      <t xml:space="preserve">3. Sistemas de alarmas audibles y visibles, mínimo: Fallo del equipo, desconexión placa paciente. </t>
    </r>
    <r>
      <rPr>
        <sz val="10"/>
        <rFont val="Arial"/>
        <family val="2"/>
      </rPr>
      <t xml:space="preserve">
4. Potencias: 
4.1.  Bipolar en rango mínimo desde 70 W, máximo 95  W
4.2 Monopolar Corte: en rango mínimo  300 W, máximo 400W
4.3. Monopolar Blend: en rango mínimo  200 W, máximo  </t>
    </r>
    <r>
      <rPr>
        <sz val="10"/>
        <color theme="1"/>
        <rFont val="Arial"/>
        <family val="2"/>
      </rPr>
      <t>300 W</t>
    </r>
    <r>
      <rPr>
        <sz val="10"/>
        <rFont val="Arial"/>
        <family val="2"/>
      </rPr>
      <t xml:space="preserve">
4.4. Coagulación: rango mínimo desde 100 W a 200 W máximo.
5.  Alimentación: entre 110/120 VAC
</t>
    </r>
    <r>
      <rPr>
        <sz val="10"/>
        <color theme="1"/>
        <rFont val="Arial"/>
        <family val="2"/>
      </rPr>
      <t>6. Accesorios: Carro de transporte (ver cotizacion)</t>
    </r>
  </si>
  <si>
    <t xml:space="preserve">FOTOFORO </t>
  </si>
  <si>
    <r>
      <rPr>
        <sz val="10"/>
        <color theme="1"/>
        <rFont val="Arial"/>
        <family val="2"/>
      </rPr>
      <t>1. Luz blanca Led.</t>
    </r>
    <r>
      <rPr>
        <sz val="10"/>
        <rFont val="Arial"/>
        <family val="2"/>
      </rPr>
      <t xml:space="preserve">
2. Funcionamiento con baterías recargables.
3. Vida útil Led mínimo 10,000 Horas</t>
    </r>
  </si>
  <si>
    <t>MAQUINA DE ANESTESIA</t>
  </si>
  <si>
    <r>
      <t xml:space="preserve">1. Máquina de Anestesia para  pacientes adultos, pediátricos y neonatales.
2. Display de mínimo 8,4"o mayor. 
</t>
    </r>
    <r>
      <rPr>
        <sz val="10"/>
        <color theme="1"/>
        <rFont val="Arial"/>
        <family val="2"/>
      </rPr>
      <t xml:space="preserve">3. Modos ventilatorios minimos: Ventilacion controlada por volumen VCV, ventilacion controlada por presion PCV.           </t>
    </r>
    <r>
      <rPr>
        <sz val="10"/>
        <rFont val="Arial"/>
        <family val="2"/>
      </rPr>
      <t xml:space="preserve">
4. Válvula PEEP 
5. Conexión para tres gases convencionales (O2, N2O y aire).
6. Alarmas audibles y visuales
6.1 Alarmas Minimas: Volumen tidal:  ( alto y bajo), Volumen Minuto ( alto y bajo), alarma de apnea, presion en vias respiratorias ( bajo al menos) .
7.Voltaje  110/120  VAC
8. Seguro de mezcla hipóxica. 
9. Soporte mínimo  para dos vaporizadores.
10. Sistema incorporado de extracción de gases anestésicos o con posibilidad de conectarse a uno
11. Batería con autonomía mínimo de 30 minutos.
12. Ruedas con freno.
13. Monitoizacion de la FIO2.
14.Peep Electronico.
15 Volumen tidal en rango de 20ml o menor a 1500ml o mayor
16. Graficas minimas: Presion tiempo-volumen tiempo
</t>
    </r>
  </si>
  <si>
    <r>
      <t xml:space="preserve">1. Fuente de luz  (LED)
</t>
    </r>
    <r>
      <rPr>
        <sz val="10"/>
        <color theme="1"/>
        <rFont val="Arial"/>
        <family val="2"/>
      </rPr>
      <t>2. Dos satélites.</t>
    </r>
    <r>
      <rPr>
        <sz val="10"/>
        <rFont val="Arial"/>
        <family val="2"/>
      </rPr>
      <t xml:space="preserve">
3. Capacidad lumínica mínimo  120000 Lx por satélite.
</t>
    </r>
    <r>
      <rPr>
        <sz val="10"/>
        <color theme="1"/>
        <rFont val="Arial"/>
        <family val="2"/>
      </rPr>
      <t xml:space="preserve">4. Temperatura de color entre 4000 a 4500 K
5. Mecanismo de suspensión de rotación de minimo 300º </t>
    </r>
    <r>
      <rPr>
        <sz val="10"/>
        <rFont val="Arial"/>
        <family val="2"/>
      </rPr>
      <t xml:space="preserve">
6. Panel electrónico  para control de intensidad luminosa .
7. Vida útil de bombillo  30,000 horas como mínimo
8. Diámetro de campo de luz de mínimo 18cm a 30 cm o mayor.
9. Requerimiento eléctrico +/-110-120 VAC 50-60 HZ.
10. Diámetro del cabezal máximo 80 cm.</t>
    </r>
  </si>
  <si>
    <t xml:space="preserve">SALA DE RECUPERACION - (6) CAMILLAS </t>
  </si>
  <si>
    <t>STAN DE ENFERMERIA (CARRO DE PARO)</t>
  </si>
  <si>
    <t xml:space="preserve">ESTERILIZACION </t>
  </si>
  <si>
    <t>CENTRAL DE ESTERILIZACION</t>
  </si>
  <si>
    <t>EQUIPO INDUSTRIAL DE USO HOSPITALARIO</t>
  </si>
  <si>
    <t xml:space="preserve">AUTOCLAVE 
</t>
  </si>
  <si>
    <t>1.Capacidad de la cámara   entre Mínimo 250 Litros-a 280 LITROS Máximo
2.Doble puerta apertura automático.
3. programas mínimos
• Esterilización de Instrumental
• Esterilización de paquetes
• Programa Priones
4.Rango de Temperatura máximo hasta 138°C Grados +/-5.
5.Pantalla Táctil mínimo de 5"
6.Sistema de Bomba de vacío de anillo líquido.
7.Sistema de tratamiento de agua (a través de osmosis)
8. Con impresora térmica 
9. Generador de vapor 18Kw
10.Camara en acero Inoxidable 316 L
11.Voltaje de 200/220 +/-10 VAC
12.Test de Bowie y Dick.
13. Con sensor de presión
14.con carro de carga y de transferencia. (ver cotización)
15. Dimensiones externas 1000 *1680 *1290 mm (ancho*alto*profundo) +/-3%
16. Con sistema de Osmosis
17. Con compresor de aire seco
18. Código ASME, 97/23/EC, 2002/95/EC, 2004/108/EC - Compatibilidad electromagnética, ISO 13485:2003 Conforme a 21 CFR 820</t>
  </si>
  <si>
    <t xml:space="preserve">TRANSPORTE ASISTENCIAL BASICO </t>
  </si>
  <si>
    <t>AMBULANCIAS - Cant (6)</t>
  </si>
  <si>
    <t>CAMILLA PARA AMBULANCIA</t>
  </si>
  <si>
    <t xml:space="preserve">1. Cabecera o espaldar Graduable.
2. Sistema de fijación al  vehículo.
3. Barandas abatibles o plegables.
4. Correas de seguridad a paciente.
5. Colchoneta en espuma de alta Densidad impermeable y antibacterial.
6. Con ruedas y Frenos.
7.  Para uso en ambulancia.
</t>
  </si>
  <si>
    <t>RENOVACION TECNOLOGICA (1)
REQUERIMIENTO DE HABILITACION (5)</t>
  </si>
  <si>
    <t>DESFIBRILADOR DEA</t>
  </si>
  <si>
    <t>1-Desfibrilador Modo Automatico o Semiautomatico
2-Forma de onda bifasica 
3-Energia de carga minima 150 j.
4-Auto test automatico
5-Bateria con Minimo para 120 descargas.
6-Tiempo de carga a menos de 10 Segundos
7-Incluye  juego Parche Electrodos</t>
  </si>
  <si>
    <t xml:space="preserve">OBSERVACION </t>
  </si>
  <si>
    <t>CONSULTORIO DE ENFERMERIA (1)</t>
  </si>
  <si>
    <t>CONSULTORIO MEDICO (3)</t>
  </si>
  <si>
    <t>TRIAGE</t>
  </si>
  <si>
    <t>CONSULTORIO MEDICO-NUTRICION</t>
  </si>
  <si>
    <t>CONSULTORIO MEDICO</t>
  </si>
  <si>
    <t>PROTECCION ESPECIFICA Y DETECION TEMPRANA</t>
  </si>
  <si>
    <t>CONSULTORIO MEDICO. Cant (2)</t>
  </si>
  <si>
    <t>CENTRO DE SALUD CIUDAD LATINA</t>
  </si>
  <si>
    <t>CENTRO DE SALUD PABLO NERUDA</t>
  </si>
  <si>
    <t>CONSULTORIO ODONTOLOGICO. Cant (1)</t>
  </si>
  <si>
    <t xml:space="preserve">MICROMOTOR
</t>
  </si>
  <si>
    <r>
      <t>1. Con velocidad de gi</t>
    </r>
    <r>
      <rPr>
        <sz val="10"/>
        <color theme="1"/>
        <rFont val="Arial"/>
        <family val="2"/>
      </rPr>
      <t>ro maximo hasta 25000</t>
    </r>
    <r>
      <rPr>
        <sz val="10"/>
        <rFont val="Arial"/>
        <family val="2"/>
      </rPr>
      <t xml:space="preserve"> RPM
2. esterilizacion en autoclave</t>
    </r>
  </si>
  <si>
    <t>CONSULTORIO MEDICO. Cant (1)</t>
  </si>
  <si>
    <t xml:space="preserve">CONTRANGULO
</t>
  </si>
  <si>
    <r>
      <t>1.Rotacion de velocidad en</t>
    </r>
    <r>
      <rPr>
        <sz val="10"/>
        <color theme="1"/>
        <rFont val="Arial"/>
        <family val="2"/>
      </rPr>
      <t xml:space="preserve">tre 20000 A 40.000 Rpm </t>
    </r>
    <r>
      <rPr>
        <sz val="10"/>
        <rFont val="Arial"/>
        <family val="2"/>
      </rPr>
      <t xml:space="preserve">
2.Esterilizable en autoclave</t>
    </r>
  </si>
  <si>
    <t xml:space="preserve">PIEZA DE ALTA VELOCIDAD
</t>
  </si>
  <si>
    <r>
      <t xml:space="preserve">1.Con velocidad de giro entre minimo </t>
    </r>
    <r>
      <rPr>
        <sz val="10"/>
        <color theme="1"/>
        <rFont val="Arial"/>
        <family val="2"/>
      </rPr>
      <t>350000 -480000 maximo RPM</t>
    </r>
    <r>
      <rPr>
        <sz val="10"/>
        <rFont val="Arial"/>
        <family val="2"/>
      </rPr>
      <t xml:space="preserve">
2. esterilizacion en autoclave.
3. con sistema de fijacion de la fresa push botton o cambia fresa ( de ser cambia fresa debe venir incluido)</t>
    </r>
  </si>
  <si>
    <t xml:space="preserve">CENTRO DE SALUD LUIS CARLOS GALAN </t>
  </si>
  <si>
    <t>PUESTO DE SALUD LUIS CARLOS GALAN</t>
  </si>
  <si>
    <t>PUESTO DE SALUD SANTILLANA</t>
  </si>
  <si>
    <t>CONSULTORIO ODONTOLOGICO. Cant (2)</t>
  </si>
  <si>
    <t>PUESTO DE SALUD LA DESPENSA</t>
  </si>
  <si>
    <t>INSTRUMENTAL DE OPERATORIA</t>
  </si>
  <si>
    <t>Compuesto por 
1• Aplicador de dycal (1)
2,Condensador FP3 (1
3• Bruñidor y/o cleoidediscoide doble (1).
4• Espátula interproximal (1).</t>
  </si>
  <si>
    <t>Compuesto por 
1• Aplicador de dycal (1)
2,Condensador FP3 (1)
3• Porta amalgama (1)
4• Bruñidor y/o cleoidediscoide doble (1).
5• Espátula interproximal (1).</t>
  </si>
  <si>
    <t>URGENCIAS Y CIRUGIA</t>
  </si>
  <si>
    <t>INSTRUMENTAL QUIRURGICO</t>
  </si>
  <si>
    <t>VER ANEXO INSTRUMENTAL</t>
  </si>
  <si>
    <t>CENTRO DE SALUD SANTILLANA</t>
  </si>
  <si>
    <t>CENTRO DE SALUD DESPENSA</t>
  </si>
  <si>
    <t>CANTIDAD DE EQUIPOS A SOLICITAR</t>
  </si>
  <si>
    <t>VALOR TOTAL  CON 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</si>
</sst>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quot;$&quot;\ * #,##0.00_);_(&quot;$&quot;\ * \(#,##0.00\);_(&quot;$&quot;\ * &quot;-&quot;??_);_(@_)"/>
    <numFmt numFmtId="165" formatCode="_(* #,##0.00_);_(* \(#,##0.00\);_(* &quot;-&quot;??_);_(@_)"/>
    <numFmt numFmtId="166" formatCode="_-&quot;$&quot;* #,##0_-;\-&quot;$&quot;* #,##0_-;_-&quot;$&quot;* &quot;-&quot;_-;_-@_-"/>
    <numFmt numFmtId="167" formatCode="_(&quot;$&quot;\ * #,##0_);_(&quot;$&quot;\ * \(#,##0\);_(&quot;$&quot;\ * &quot;-&quot;??_);_(@_)"/>
    <numFmt numFmtId="168" formatCode="_-&quot;$&quot;\ * #,##0_-;\-&quot;$&quot;\ * #,##0_-;_-&quot;$&quot;\ * &quot;-&quot;??_-;_-@_-"/>
  </numFmts>
  <fonts count="30" x14ac:knownFonts="1">
    <font>
      <sz val="11"/>
      <color theme="1"/>
      <name val="Calibri"/>
      <family val="2"/>
      <scheme val="minor"/>
    </font>
    <font>
      <sz val="11"/>
      <color theme="1"/>
      <name val="Calibri"/>
      <family val="2"/>
      <scheme val="minor"/>
    </font>
    <font>
      <b/>
      <sz val="11"/>
      <color theme="1"/>
      <name val="Calibri"/>
      <family val="2"/>
      <scheme val="minor"/>
    </font>
    <font>
      <b/>
      <sz val="12"/>
      <name val="Arial Narrow"/>
      <family val="2"/>
    </font>
    <font>
      <b/>
      <sz val="12"/>
      <color theme="1"/>
      <name val="Calibri"/>
      <family val="2"/>
      <scheme val="minor"/>
    </font>
    <font>
      <sz val="14"/>
      <name val="Arial Narrow"/>
      <family val="2"/>
    </font>
    <font>
      <sz val="14"/>
      <color theme="1"/>
      <name val="Arial Narrow"/>
      <family val="2"/>
    </font>
    <font>
      <sz val="11"/>
      <color theme="1"/>
      <name val="Arial Narrow"/>
      <family val="2"/>
    </font>
    <font>
      <b/>
      <sz val="20"/>
      <name val="Microsoft Tai Le"/>
      <family val="2"/>
    </font>
    <font>
      <sz val="20"/>
      <name val="Microsoft Tai Le"/>
      <family val="2"/>
    </font>
    <font>
      <sz val="16"/>
      <name val="Microsoft Tai Le"/>
      <family val="2"/>
    </font>
    <font>
      <b/>
      <sz val="14"/>
      <name val="Microsoft Tai Le"/>
      <family val="2"/>
    </font>
    <font>
      <sz val="12"/>
      <name val="Microsoft Tai Le"/>
      <family val="2"/>
    </font>
    <font>
      <sz val="14"/>
      <name val="Microsoft Tai Le"/>
      <family val="2"/>
    </font>
    <font>
      <b/>
      <i/>
      <sz val="16"/>
      <color theme="6" tint="-0.249977111117893"/>
      <name val="Monotype Corsiva"/>
      <family val="4"/>
    </font>
    <font>
      <b/>
      <sz val="12"/>
      <name val="Microsoft Tai Le"/>
      <family val="2"/>
    </font>
    <font>
      <i/>
      <sz val="12"/>
      <name val="Microsoft Tai Le"/>
      <family val="2"/>
    </font>
    <font>
      <b/>
      <sz val="18"/>
      <name val="Century Gothic"/>
      <family val="2"/>
    </font>
    <font>
      <sz val="12"/>
      <name val="Century Gothic"/>
      <family val="2"/>
    </font>
    <font>
      <b/>
      <sz val="11"/>
      <name val="Arial"/>
      <family val="2"/>
    </font>
    <font>
      <sz val="11"/>
      <name val="Arial"/>
      <family val="2"/>
    </font>
    <font>
      <sz val="10"/>
      <name val="Arial"/>
      <family val="2"/>
    </font>
    <font>
      <sz val="12"/>
      <name val="Arial"/>
      <family val="2"/>
    </font>
    <font>
      <sz val="10"/>
      <name val="Arial Narrow"/>
      <family val="2"/>
    </font>
    <font>
      <sz val="10"/>
      <color theme="1"/>
      <name val="Arial"/>
      <family val="2"/>
    </font>
    <font>
      <sz val="10"/>
      <color rgb="FFFF0000"/>
      <name val="Arial"/>
      <family val="2"/>
    </font>
    <font>
      <sz val="10"/>
      <name val="Calibri"/>
      <family val="2"/>
      <scheme val="minor"/>
    </font>
    <font>
      <sz val="11"/>
      <color theme="1"/>
      <name val="Arial"/>
      <family val="2"/>
    </font>
    <font>
      <sz val="10"/>
      <name val="Microsoft Tai Le"/>
      <family val="2"/>
    </font>
    <font>
      <b/>
      <sz val="10"/>
      <name val="Arial"/>
      <family val="2"/>
    </font>
  </fonts>
  <fills count="11">
    <fill>
      <patternFill patternType="none"/>
    </fill>
    <fill>
      <patternFill patternType="gray125"/>
    </fill>
    <fill>
      <patternFill patternType="solid">
        <fgColor theme="4" tint="0.39997558519241921"/>
        <bgColor indexed="64"/>
      </patternFill>
    </fill>
    <fill>
      <patternFill patternType="solid">
        <fgColor rgb="FF92D050"/>
        <bgColor indexed="64"/>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rgb="FF9FF828"/>
        <bgColor indexed="64"/>
      </patternFill>
    </fill>
    <fill>
      <patternFill patternType="solid">
        <fgColor theme="7" tint="0.79998168889431442"/>
        <bgColor indexed="64"/>
      </patternFill>
    </fill>
    <fill>
      <patternFill patternType="solid">
        <fgColor theme="8" tint="0.79998168889431442"/>
        <bgColor indexed="64"/>
      </patternFill>
    </fill>
  </fills>
  <borders count="1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21" fillId="0" borderId="0"/>
  </cellStyleXfs>
  <cellXfs count="105">
    <xf numFmtId="0" fontId="0" fillId="0" borderId="0" xfId="0"/>
    <xf numFmtId="0" fontId="3" fillId="4" borderId="2" xfId="0" applyFont="1" applyFill="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6" fillId="6" borderId="2" xfId="0" applyFont="1" applyFill="1" applyBorder="1" applyAlignment="1">
      <alignment horizontal="center" vertical="center"/>
    </xf>
    <xf numFmtId="0" fontId="7" fillId="6" borderId="2" xfId="0" applyFont="1" applyFill="1" applyBorder="1"/>
    <xf numFmtId="0" fontId="7" fillId="6" borderId="2" xfId="0" applyFont="1" applyFill="1" applyBorder="1" applyAlignment="1">
      <alignment wrapText="1"/>
    </xf>
    <xf numFmtId="167" fontId="6" fillId="0" borderId="2" xfId="3" applyNumberFormat="1" applyFont="1" applyBorder="1"/>
    <xf numFmtId="0" fontId="0" fillId="0" borderId="0" xfId="0" applyBorder="1"/>
    <xf numFmtId="0" fontId="0" fillId="0" borderId="0" xfId="0" applyBorder="1" applyAlignment="1">
      <alignment vertical="center" wrapText="1"/>
    </xf>
    <xf numFmtId="164" fontId="0" fillId="0" borderId="0" xfId="0" applyNumberFormat="1" applyBorder="1"/>
    <xf numFmtId="0" fontId="9" fillId="6" borderId="4" xfId="0" applyFont="1" applyFill="1" applyBorder="1" applyAlignment="1">
      <alignment horizontal="center" vertical="center"/>
    </xf>
    <xf numFmtId="0" fontId="10" fillId="6" borderId="4" xfId="0" applyFont="1" applyFill="1" applyBorder="1" applyAlignment="1">
      <alignment horizontal="center" vertical="center" wrapText="1"/>
    </xf>
    <xf numFmtId="0" fontId="9" fillId="6" borderId="0" xfId="0" applyFont="1" applyFill="1" applyBorder="1" applyAlignment="1">
      <alignment horizontal="center" vertical="center"/>
    </xf>
    <xf numFmtId="0" fontId="12" fillId="6" borderId="0" xfId="0" applyFont="1" applyFill="1" applyBorder="1" applyAlignment="1">
      <alignment horizontal="center" vertical="center" wrapText="1"/>
    </xf>
    <xf numFmtId="49" fontId="12" fillId="6" borderId="0" xfId="0" applyNumberFormat="1" applyFont="1" applyFill="1" applyBorder="1" applyAlignment="1">
      <alignment horizontal="center" vertical="center" wrapText="1"/>
    </xf>
    <xf numFmtId="0" fontId="12" fillId="6" borderId="0" xfId="0" applyFont="1" applyFill="1" applyBorder="1" applyAlignment="1">
      <alignment horizontal="center" vertical="center" wrapText="1" shrinkToFit="1"/>
    </xf>
    <xf numFmtId="0" fontId="14" fillId="0" borderId="0" xfId="0" applyFont="1" applyBorder="1" applyAlignment="1">
      <alignment horizontal="center" vertical="center" wrapText="1"/>
    </xf>
    <xf numFmtId="0" fontId="4" fillId="0" borderId="0" xfId="0" applyFont="1" applyBorder="1" applyAlignment="1">
      <alignment vertical="center"/>
    </xf>
    <xf numFmtId="168" fontId="4" fillId="0" borderId="0" xfId="0" applyNumberFormat="1" applyFont="1" applyBorder="1" applyAlignment="1">
      <alignment vertical="center"/>
    </xf>
    <xf numFmtId="168" fontId="13" fillId="6" borderId="0" xfId="0" applyNumberFormat="1" applyFont="1" applyFill="1" applyBorder="1" applyAlignment="1">
      <alignment horizontal="center" vertical="center"/>
    </xf>
    <xf numFmtId="0" fontId="16" fillId="6" borderId="0" xfId="0" applyFont="1" applyFill="1" applyBorder="1" applyAlignment="1">
      <alignment horizontal="center" vertical="center" wrapText="1"/>
    </xf>
    <xf numFmtId="0" fontId="18" fillId="0" borderId="0" xfId="0" applyFont="1" applyFill="1" applyBorder="1"/>
    <xf numFmtId="0" fontId="19" fillId="3" borderId="11" xfId="0" applyFont="1" applyFill="1" applyBorder="1" applyAlignment="1">
      <alignment horizontal="center" vertical="center" textRotation="90" wrapText="1"/>
    </xf>
    <xf numFmtId="0" fontId="19" fillId="3" borderId="2" xfId="0" applyFont="1" applyFill="1" applyBorder="1" applyAlignment="1">
      <alignment horizontal="center" vertical="center" textRotation="90" wrapText="1"/>
    </xf>
    <xf numFmtId="0" fontId="19" fillId="3" borderId="2" xfId="0" applyFont="1" applyFill="1" applyBorder="1" applyAlignment="1">
      <alignment horizontal="center" vertical="center" wrapText="1"/>
    </xf>
    <xf numFmtId="0" fontId="19" fillId="2" borderId="2" xfId="0" applyFont="1" applyFill="1" applyBorder="1" applyAlignment="1">
      <alignment horizontal="center" vertical="center" textRotation="90" wrapText="1"/>
    </xf>
    <xf numFmtId="168" fontId="19" fillId="2" borderId="2" xfId="0" applyNumberFormat="1" applyFont="1" applyFill="1" applyBorder="1" applyAlignment="1">
      <alignment horizontal="center" vertical="center" wrapText="1"/>
    </xf>
    <xf numFmtId="168" fontId="19" fillId="2" borderId="12" xfId="0" applyNumberFormat="1" applyFont="1" applyFill="1" applyBorder="1" applyAlignment="1">
      <alignment horizontal="center" vertical="center" wrapText="1"/>
    </xf>
    <xf numFmtId="0" fontId="19" fillId="0" borderId="11" xfId="0" applyFont="1" applyFill="1" applyBorder="1" applyAlignment="1">
      <alignment horizontal="center" vertical="center" textRotation="90" wrapText="1"/>
    </xf>
    <xf numFmtId="0" fontId="20" fillId="0" borderId="2" xfId="0" applyFont="1" applyFill="1" applyBorder="1" applyAlignment="1">
      <alignment horizontal="center" vertical="center" textRotation="90" wrapText="1"/>
    </xf>
    <xf numFmtId="0" fontId="20" fillId="0" borderId="2" xfId="0" applyFont="1" applyFill="1" applyBorder="1" applyAlignment="1">
      <alignment horizontal="center" vertical="center" wrapText="1" readingOrder="1"/>
    </xf>
    <xf numFmtId="49" fontId="20" fillId="0"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2" fillId="0" borderId="2" xfId="0" applyNumberFormat="1" applyFont="1" applyFill="1" applyBorder="1" applyAlignment="1">
      <alignment horizontal="center" vertical="center" wrapText="1"/>
    </xf>
    <xf numFmtId="49" fontId="23" fillId="0" borderId="2" xfId="0" applyNumberFormat="1" applyFont="1" applyFill="1" applyBorder="1" applyAlignment="1">
      <alignment horizontal="center" vertical="center" wrapText="1"/>
    </xf>
    <xf numFmtId="49" fontId="21" fillId="0" borderId="2" xfId="0" applyNumberFormat="1" applyFont="1" applyFill="1" applyBorder="1" applyAlignment="1">
      <alignment horizontal="left" vertical="center" wrapText="1"/>
    </xf>
    <xf numFmtId="0" fontId="5" fillId="0" borderId="2" xfId="4" applyFont="1" applyFill="1" applyBorder="1" applyAlignment="1">
      <alignment horizontal="center" vertical="center" wrapText="1"/>
    </xf>
    <xf numFmtId="168" fontId="19" fillId="0" borderId="2" xfId="0" applyNumberFormat="1" applyFont="1" applyFill="1" applyBorder="1" applyAlignment="1">
      <alignment horizontal="right" vertical="center" wrapText="1"/>
    </xf>
    <xf numFmtId="168" fontId="19" fillId="0" borderId="2" xfId="0" applyNumberFormat="1" applyFont="1" applyFill="1" applyBorder="1" applyAlignment="1">
      <alignment horizontal="center" vertical="center" wrapText="1"/>
    </xf>
    <xf numFmtId="168" fontId="19" fillId="0" borderId="12" xfId="0" applyNumberFormat="1" applyFont="1" applyFill="1" applyBorder="1" applyAlignment="1">
      <alignment horizontal="center" vertical="center" wrapText="1"/>
    </xf>
    <xf numFmtId="0" fontId="0" fillId="0" borderId="0" xfId="0" applyFill="1"/>
    <xf numFmtId="0" fontId="23" fillId="0" borderId="2" xfId="0" applyFont="1" applyFill="1" applyBorder="1" applyAlignment="1">
      <alignment horizontal="center" vertical="center" wrapText="1"/>
    </xf>
    <xf numFmtId="0" fontId="21" fillId="0" borderId="2" xfId="0" applyFont="1" applyFill="1" applyBorder="1" applyAlignment="1">
      <alignment horizontal="left" vertical="center" wrapText="1"/>
    </xf>
    <xf numFmtId="49" fontId="23" fillId="0" borderId="2" xfId="4" applyNumberFormat="1" applyFont="1" applyFill="1" applyBorder="1" applyAlignment="1">
      <alignment horizontal="center" vertical="center" wrapText="1"/>
    </xf>
    <xf numFmtId="0" fontId="21" fillId="0" borderId="2" xfId="0" applyFont="1" applyFill="1" applyBorder="1" applyAlignment="1">
      <alignment vertical="top" wrapText="1"/>
    </xf>
    <xf numFmtId="0" fontId="23" fillId="0" borderId="2" xfId="4" applyFont="1" applyFill="1" applyBorder="1" applyAlignment="1">
      <alignment horizontal="center" vertical="center" wrapText="1"/>
    </xf>
    <xf numFmtId="168" fontId="19" fillId="9" borderId="2" xfId="0" applyNumberFormat="1" applyFont="1" applyFill="1" applyBorder="1" applyAlignment="1">
      <alignment horizontal="center" vertical="center" wrapText="1"/>
    </xf>
    <xf numFmtId="0" fontId="22" fillId="0" borderId="2" xfId="0" applyNumberFormat="1" applyFont="1" applyFill="1" applyBorder="1" applyAlignment="1">
      <alignment horizontal="center" vertical="center" textRotation="90" shrinkToFit="1"/>
    </xf>
    <xf numFmtId="0" fontId="21" fillId="0" borderId="2" xfId="0" applyNumberFormat="1" applyFont="1" applyFill="1" applyBorder="1" applyAlignment="1">
      <alignment horizontal="center" vertical="center" wrapText="1"/>
    </xf>
    <xf numFmtId="168" fontId="19" fillId="0" borderId="2" xfId="0" applyNumberFormat="1" applyFont="1" applyFill="1" applyBorder="1" applyAlignment="1">
      <alignment horizontal="right" vertical="center" wrapText="1" shrinkToFit="1"/>
    </xf>
    <xf numFmtId="168" fontId="19" fillId="0" borderId="2" xfId="1" applyNumberFormat="1" applyFont="1" applyFill="1" applyBorder="1" applyAlignment="1">
      <alignment horizontal="right" vertical="center" wrapText="1"/>
    </xf>
    <xf numFmtId="168" fontId="22" fillId="0" borderId="2" xfId="0" applyNumberFormat="1" applyFont="1" applyFill="1" applyBorder="1" applyAlignment="1">
      <alignment horizontal="right" vertical="center" wrapText="1" shrinkToFit="1"/>
    </xf>
    <xf numFmtId="0" fontId="26" fillId="0" borderId="2" xfId="0" applyFont="1" applyFill="1" applyBorder="1" applyAlignment="1">
      <alignment horizontal="center" vertical="center" wrapText="1"/>
    </xf>
    <xf numFmtId="168" fontId="19" fillId="10" borderId="12" xfId="0" applyNumberFormat="1" applyFont="1" applyFill="1" applyBorder="1" applyAlignment="1">
      <alignment horizontal="center" vertical="center" wrapText="1"/>
    </xf>
    <xf numFmtId="0" fontId="21" fillId="0" borderId="2" xfId="0" applyFont="1" applyFill="1" applyBorder="1" applyAlignment="1">
      <alignment vertical="center" wrapText="1"/>
    </xf>
    <xf numFmtId="0" fontId="27" fillId="0" borderId="2" xfId="0" applyFont="1" applyFill="1" applyBorder="1" applyAlignment="1">
      <alignment horizontal="center" vertical="center" wrapText="1"/>
    </xf>
    <xf numFmtId="0" fontId="20" fillId="0" borderId="2" xfId="4" applyFont="1" applyFill="1" applyBorder="1" applyAlignment="1">
      <alignment horizontal="center" vertical="center" wrapText="1"/>
    </xf>
    <xf numFmtId="0" fontId="5" fillId="0" borderId="2"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2" fillId="0" borderId="14" xfId="0" applyNumberFormat="1" applyFont="1" applyFill="1" applyBorder="1" applyAlignment="1">
      <alignment horizontal="center" vertical="center" textRotation="90" shrinkToFit="1"/>
    </xf>
    <xf numFmtId="0" fontId="20" fillId="0" borderId="14" xfId="0" applyFont="1" applyFill="1" applyBorder="1" applyAlignment="1">
      <alignment horizontal="center" vertical="center" wrapText="1" readingOrder="1"/>
    </xf>
    <xf numFmtId="0" fontId="20" fillId="0" borderId="14"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2" fillId="0" borderId="14" xfId="0" applyNumberFormat="1" applyFont="1" applyFill="1" applyBorder="1" applyAlignment="1">
      <alignment horizontal="center" vertical="center" wrapText="1"/>
    </xf>
    <xf numFmtId="0" fontId="23" fillId="0" borderId="14" xfId="0" applyFont="1" applyFill="1" applyBorder="1" applyAlignment="1">
      <alignment horizontal="center" vertical="center" wrapText="1"/>
    </xf>
    <xf numFmtId="0" fontId="21" fillId="0" borderId="15" xfId="0" applyFont="1" applyFill="1" applyBorder="1" applyAlignment="1">
      <alignment horizontal="left" vertical="center" wrapText="1"/>
    </xf>
    <xf numFmtId="0" fontId="5" fillId="0" borderId="15" xfId="4" applyFont="1" applyFill="1" applyBorder="1" applyAlignment="1">
      <alignment horizontal="center" vertical="center" wrapText="1"/>
    </xf>
    <xf numFmtId="168" fontId="19" fillId="0" borderId="15" xfId="0" applyNumberFormat="1" applyFont="1" applyFill="1" applyBorder="1" applyAlignment="1">
      <alignment horizontal="center" vertical="center" wrapText="1"/>
    </xf>
    <xf numFmtId="168" fontId="19" fillId="0" borderId="16" xfId="0" applyNumberFormat="1" applyFont="1" applyFill="1" applyBorder="1" applyAlignment="1">
      <alignment horizontal="center" vertical="center" wrapText="1"/>
    </xf>
    <xf numFmtId="0" fontId="28" fillId="6" borderId="0" xfId="0" applyFont="1" applyFill="1" applyBorder="1" applyAlignment="1">
      <alignment horizontal="right" vertical="top"/>
    </xf>
    <xf numFmtId="0" fontId="28" fillId="6" borderId="0" xfId="0" applyFont="1" applyFill="1" applyBorder="1" applyAlignment="1">
      <alignment textRotation="90"/>
    </xf>
    <xf numFmtId="0" fontId="28" fillId="6" borderId="0" xfId="0" applyFont="1" applyFill="1" applyBorder="1" applyAlignment="1">
      <alignment horizontal="center" vertical="center" wrapText="1"/>
    </xf>
    <xf numFmtId="0" fontId="28" fillId="6" borderId="0" xfId="0" applyFont="1" applyFill="1" applyBorder="1"/>
    <xf numFmtId="49" fontId="28" fillId="6" borderId="0" xfId="0" applyNumberFormat="1" applyFont="1" applyFill="1" applyBorder="1" applyAlignment="1">
      <alignment horizontal="center" vertical="center" wrapText="1"/>
    </xf>
    <xf numFmtId="0" fontId="29" fillId="3" borderId="17" xfId="0" applyFont="1" applyFill="1" applyBorder="1" applyAlignment="1">
      <alignment horizontal="center" vertical="center" wrapText="1"/>
    </xf>
    <xf numFmtId="0" fontId="29" fillId="2" borderId="7" xfId="0" applyFont="1" applyFill="1" applyBorder="1" applyAlignment="1">
      <alignment horizontal="center" vertical="center" wrapText="1"/>
    </xf>
    <xf numFmtId="168" fontId="29" fillId="2" borderId="9" xfId="0" applyNumberFormat="1" applyFont="1" applyFill="1" applyBorder="1" applyAlignment="1">
      <alignment horizontal="center" vertical="center"/>
    </xf>
    <xf numFmtId="168" fontId="29" fillId="2" borderId="10" xfId="0" applyNumberFormat="1" applyFont="1" applyFill="1" applyBorder="1" applyAlignment="1">
      <alignment horizontal="center" vertical="center"/>
    </xf>
    <xf numFmtId="0" fontId="0" fillId="0" borderId="0" xfId="0" applyFont="1" applyAlignment="1">
      <alignment textRotation="90"/>
    </xf>
    <xf numFmtId="168" fontId="0" fillId="0" borderId="0" xfId="0" applyNumberFormat="1"/>
    <xf numFmtId="0" fontId="14" fillId="0" borderId="5" xfId="0" applyFont="1" applyBorder="1" applyAlignment="1">
      <alignment horizontal="center" vertical="center" wrapText="1"/>
    </xf>
    <xf numFmtId="0" fontId="15" fillId="6" borderId="0" xfId="0" applyFont="1" applyFill="1" applyBorder="1" applyAlignment="1">
      <alignment horizontal="center" vertical="center"/>
    </xf>
    <xf numFmtId="0" fontId="12" fillId="6" borderId="0" xfId="0" applyFont="1" applyFill="1" applyBorder="1" applyAlignment="1">
      <alignment horizontal="center" vertical="center"/>
    </xf>
    <xf numFmtId="0" fontId="17" fillId="8" borderId="7" xfId="0" applyFont="1" applyFill="1" applyBorder="1" applyAlignment="1">
      <alignment horizontal="center" vertical="center" wrapText="1"/>
    </xf>
    <xf numFmtId="0" fontId="17" fillId="8" borderId="8" xfId="0" applyFont="1" applyFill="1" applyBorder="1" applyAlignment="1">
      <alignment horizontal="center" vertical="center" wrapText="1"/>
    </xf>
    <xf numFmtId="0" fontId="17" fillId="8" borderId="9" xfId="0" applyFont="1" applyFill="1" applyBorder="1" applyAlignment="1">
      <alignment horizontal="center" vertical="center" wrapText="1"/>
    </xf>
    <xf numFmtId="0" fontId="17" fillId="8" borderId="10" xfId="0" applyFont="1" applyFill="1" applyBorder="1" applyAlignment="1">
      <alignment horizontal="center" vertical="center" wrapText="1"/>
    </xf>
    <xf numFmtId="0" fontId="8" fillId="8" borderId="3" xfId="0" applyFont="1" applyFill="1" applyBorder="1" applyAlignment="1">
      <alignment horizontal="center" vertical="center"/>
    </xf>
    <xf numFmtId="0" fontId="8" fillId="8" borderId="4" xfId="0" applyFont="1" applyFill="1" applyBorder="1" applyAlignment="1">
      <alignment horizontal="center" vertical="center"/>
    </xf>
    <xf numFmtId="0" fontId="9" fillId="6" borderId="3" xfId="0" applyFont="1" applyFill="1" applyBorder="1" applyAlignment="1">
      <alignment horizontal="center" vertical="center"/>
    </xf>
    <xf numFmtId="0" fontId="9" fillId="6" borderId="5" xfId="0" applyFont="1" applyFill="1" applyBorder="1" applyAlignment="1">
      <alignment horizontal="center" vertical="center"/>
    </xf>
    <xf numFmtId="0" fontId="11" fillId="3" borderId="1" xfId="0" applyFont="1" applyFill="1" applyBorder="1" applyAlignment="1">
      <alignment horizontal="center" vertical="center"/>
    </xf>
    <xf numFmtId="0" fontId="0" fillId="0" borderId="6" xfId="0" applyBorder="1" applyAlignment="1">
      <alignment horizontal="center"/>
    </xf>
    <xf numFmtId="0" fontId="0" fillId="0" borderId="0" xfId="0" applyBorder="1" applyAlignment="1">
      <alignment horizontal="center"/>
    </xf>
    <xf numFmtId="0" fontId="13" fillId="6" borderId="6" xfId="0" applyFont="1" applyFill="1" applyBorder="1" applyAlignment="1">
      <alignment horizontal="left" vertical="center"/>
    </xf>
    <xf numFmtId="0" fontId="13" fillId="6" borderId="0" xfId="0" applyFont="1" applyFill="1" applyBorder="1" applyAlignment="1">
      <alignment horizontal="left" vertical="center"/>
    </xf>
    <xf numFmtId="167" fontId="5" fillId="6" borderId="2" xfId="3" applyNumberFormat="1" applyFont="1" applyFill="1" applyBorder="1" applyAlignment="1">
      <alignment horizontal="center" vertical="center" wrapText="1"/>
    </xf>
    <xf numFmtId="0" fontId="2" fillId="7" borderId="2" xfId="0" applyFont="1" applyFill="1" applyBorder="1" applyAlignment="1">
      <alignment horizontal="center"/>
    </xf>
    <xf numFmtId="0" fontId="4" fillId="0" borderId="2" xfId="0" applyFont="1" applyBorder="1" applyAlignment="1">
      <alignment horizontal="center" vertical="center" wrapText="1"/>
    </xf>
    <xf numFmtId="0" fontId="7" fillId="6"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3" fillId="4" borderId="2" xfId="0" applyFont="1" applyFill="1" applyBorder="1" applyAlignment="1" applyProtection="1">
      <alignment horizontal="center" vertical="center" wrapText="1"/>
      <protection locked="0"/>
    </xf>
  </cellXfs>
  <cellStyles count="5">
    <cellStyle name="Millares" xfId="1" builtinId="3"/>
    <cellStyle name="Moneda [0] 2 2" xfId="2"/>
    <cellStyle name="Moneda 2" xfId="3"/>
    <cellStyle name="Normal" xfId="0" builtinId="0"/>
    <cellStyle name="Norm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1</xdr:row>
      <xdr:rowOff>510792</xdr:rowOff>
    </xdr:from>
    <xdr:to>
      <xdr:col>7</xdr:col>
      <xdr:colOff>1232895</xdr:colOff>
      <xdr:row>5</xdr:row>
      <xdr:rowOff>187501</xdr:rowOff>
    </xdr:to>
    <xdr:pic>
      <xdr:nvPicPr>
        <xdr:cNvPr id="2" name="Imagen 1">
          <a:extLst>
            <a:ext uri="{FF2B5EF4-FFF2-40B4-BE49-F238E27FC236}">
              <a16:creationId xmlns:a16="http://schemas.microsoft.com/office/drawing/2014/main" id="{C14F1A85-0C0F-4AAD-ACA4-ECD9910F473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96200" y="996567"/>
          <a:ext cx="1232895" cy="1257859"/>
        </a:xfrm>
        <a:prstGeom prst="rect">
          <a:avLst/>
        </a:prstGeom>
      </xdr:spPr>
    </xdr:pic>
    <xdr:clientData/>
  </xdr:twoCellAnchor>
  <xdr:twoCellAnchor editAs="oneCell">
    <xdr:from>
      <xdr:col>2</xdr:col>
      <xdr:colOff>1096944</xdr:colOff>
      <xdr:row>1</xdr:row>
      <xdr:rowOff>510792</xdr:rowOff>
    </xdr:from>
    <xdr:to>
      <xdr:col>6</xdr:col>
      <xdr:colOff>172426</xdr:colOff>
      <xdr:row>5</xdr:row>
      <xdr:rowOff>187501</xdr:rowOff>
    </xdr:to>
    <xdr:pic>
      <xdr:nvPicPr>
        <xdr:cNvPr id="3" name="Imagen 2">
          <a:extLst>
            <a:ext uri="{FF2B5EF4-FFF2-40B4-BE49-F238E27FC236}">
              <a16:creationId xmlns:a16="http://schemas.microsoft.com/office/drawing/2014/main" id="{C14F1A85-0C0F-4AAD-ACA4-ECD9910F473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58944" y="996567"/>
          <a:ext cx="4590457" cy="125785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2EA36"/>
    <pageSetUpPr fitToPage="1"/>
  </sheetPr>
  <dimension ref="A1:M118"/>
  <sheetViews>
    <sheetView tabSelected="1" topLeftCell="A82" zoomScale="80" zoomScaleNormal="80" workbookViewId="0">
      <selection activeCell="D117" sqref="D117"/>
    </sheetView>
  </sheetViews>
  <sheetFormatPr baseColWidth="10" defaultRowHeight="15" x14ac:dyDescent="0.25"/>
  <cols>
    <col min="1" max="1" width="5.28515625" customWidth="1"/>
    <col min="2" max="2" width="6.140625" style="80" customWidth="1"/>
    <col min="3" max="3" width="21.7109375" customWidth="1"/>
    <col min="4" max="4" width="21.140625" customWidth="1"/>
    <col min="5" max="5" width="16" customWidth="1"/>
    <col min="6" max="6" width="23.85546875" customWidth="1"/>
    <col min="7" max="7" width="21.28515625" customWidth="1"/>
    <col min="8" max="8" width="26" customWidth="1"/>
    <col min="9" max="9" width="54.85546875" customWidth="1"/>
    <col min="10" max="10" width="15.28515625" customWidth="1"/>
    <col min="11" max="11" width="19" style="81" customWidth="1"/>
    <col min="12" max="12" width="19.85546875" style="81" customWidth="1"/>
    <col min="13" max="13" width="19" style="81" customWidth="1"/>
  </cols>
  <sheetData>
    <row r="1" spans="1:13" ht="38.25" customHeight="1" thickBot="1" x14ac:dyDescent="0.3">
      <c r="A1" s="89" t="s">
        <v>319</v>
      </c>
      <c r="B1" s="90"/>
      <c r="C1" s="90"/>
      <c r="D1" s="90"/>
      <c r="E1" s="90"/>
      <c r="F1" s="90"/>
      <c r="G1" s="90"/>
      <c r="H1" s="90"/>
      <c r="I1" s="90"/>
      <c r="J1" s="90"/>
      <c r="K1" s="90"/>
      <c r="L1" s="90"/>
      <c r="M1" s="90"/>
    </row>
    <row r="2" spans="1:13" ht="48" customHeight="1" x14ac:dyDescent="0.25">
      <c r="A2" s="91"/>
      <c r="B2" s="11"/>
      <c r="C2" s="11"/>
      <c r="D2" s="11"/>
      <c r="E2" s="11"/>
      <c r="F2" s="11"/>
      <c r="G2" s="11"/>
      <c r="H2" s="12"/>
      <c r="I2" s="12" t="s">
        <v>320</v>
      </c>
      <c r="J2" s="93"/>
      <c r="K2" s="93"/>
      <c r="L2" s="93"/>
      <c r="M2" s="93"/>
    </row>
    <row r="3" spans="1:13" ht="27" customHeight="1" x14ac:dyDescent="0.25">
      <c r="A3" s="92"/>
      <c r="B3" s="13"/>
      <c r="C3" s="13"/>
      <c r="D3" s="13"/>
      <c r="E3" s="13"/>
      <c r="F3" s="13"/>
      <c r="G3" s="13"/>
      <c r="H3" s="14"/>
      <c r="I3" s="15" t="s">
        <v>321</v>
      </c>
      <c r="J3" s="94"/>
      <c r="K3" s="94"/>
      <c r="L3" s="96"/>
      <c r="M3" s="96"/>
    </row>
    <row r="4" spans="1:13" ht="24.75" customHeight="1" x14ac:dyDescent="0.25">
      <c r="A4" s="92"/>
      <c r="B4" s="13"/>
      <c r="C4" s="13"/>
      <c r="D4" s="13"/>
      <c r="E4" s="13"/>
      <c r="F4" s="13"/>
      <c r="G4" s="13"/>
      <c r="H4" s="14"/>
      <c r="I4" s="14" t="s">
        <v>322</v>
      </c>
      <c r="J4" s="95"/>
      <c r="K4" s="95"/>
      <c r="L4" s="97"/>
      <c r="M4" s="97"/>
    </row>
    <row r="5" spans="1:13" ht="24.75" customHeight="1" x14ac:dyDescent="0.25">
      <c r="A5" s="92"/>
      <c r="B5" s="13"/>
      <c r="C5" s="13"/>
      <c r="D5" s="13"/>
      <c r="E5" s="13"/>
      <c r="F5" s="13"/>
      <c r="G5" s="13"/>
      <c r="H5" s="14"/>
      <c r="I5" s="14" t="s">
        <v>323</v>
      </c>
      <c r="J5" s="95"/>
      <c r="K5" s="95"/>
      <c r="L5" s="97"/>
      <c r="M5" s="97"/>
    </row>
    <row r="6" spans="1:13" ht="24.75" customHeight="1" x14ac:dyDescent="0.25">
      <c r="A6" s="92"/>
      <c r="B6" s="13"/>
      <c r="C6" s="13"/>
      <c r="D6" s="13"/>
      <c r="E6" s="13"/>
      <c r="F6" s="13"/>
      <c r="G6" s="13"/>
      <c r="H6" s="14"/>
      <c r="I6" s="14" t="s">
        <v>324</v>
      </c>
      <c r="J6" s="95"/>
      <c r="K6" s="95"/>
      <c r="L6" s="97"/>
      <c r="M6" s="97"/>
    </row>
    <row r="7" spans="1:13" ht="24.75" customHeight="1" x14ac:dyDescent="0.25">
      <c r="A7" s="92"/>
      <c r="B7" s="13"/>
      <c r="C7" s="13"/>
      <c r="D7" s="13"/>
      <c r="E7" s="13"/>
      <c r="F7" s="13"/>
      <c r="G7" s="13"/>
      <c r="H7" s="14"/>
      <c r="I7" s="16" t="s">
        <v>325</v>
      </c>
      <c r="J7" s="95"/>
      <c r="K7" s="95"/>
      <c r="L7" s="97"/>
      <c r="M7" s="97"/>
    </row>
    <row r="8" spans="1:13" ht="24.75" customHeight="1" x14ac:dyDescent="0.25">
      <c r="A8" s="92"/>
      <c r="B8" s="13"/>
      <c r="C8" s="13"/>
      <c r="D8" s="13"/>
      <c r="E8" s="13"/>
      <c r="F8" s="13"/>
      <c r="G8" s="13"/>
      <c r="H8" s="14"/>
      <c r="I8" s="16" t="s">
        <v>326</v>
      </c>
      <c r="J8" s="95"/>
      <c r="K8" s="95"/>
      <c r="L8" s="97"/>
      <c r="M8" s="97"/>
    </row>
    <row r="9" spans="1:13" ht="24.75" customHeight="1" x14ac:dyDescent="0.25">
      <c r="A9" s="82"/>
      <c r="B9" s="17"/>
      <c r="C9" s="17"/>
      <c r="D9" s="17"/>
      <c r="E9" s="17"/>
      <c r="F9" s="17"/>
      <c r="G9" s="17"/>
      <c r="H9" s="14"/>
      <c r="I9" s="14"/>
      <c r="J9" s="18"/>
      <c r="K9" s="19"/>
      <c r="L9" s="20"/>
      <c r="M9" s="20"/>
    </row>
    <row r="10" spans="1:13" ht="24.75" customHeight="1" x14ac:dyDescent="0.25">
      <c r="A10" s="82"/>
      <c r="B10" s="17"/>
      <c r="C10" s="17"/>
      <c r="D10" s="17"/>
      <c r="E10" s="17"/>
      <c r="F10" s="17"/>
      <c r="G10" s="17"/>
      <c r="H10" s="14"/>
      <c r="I10" s="14"/>
      <c r="J10" s="83"/>
      <c r="K10" s="83"/>
      <c r="L10" s="83"/>
      <c r="M10" s="83"/>
    </row>
    <row r="11" spans="1:13" ht="24.75" customHeight="1" thickBot="1" x14ac:dyDescent="0.3">
      <c r="A11" s="82"/>
      <c r="B11" s="17"/>
      <c r="C11" s="17"/>
      <c r="D11" s="17"/>
      <c r="E11" s="17"/>
      <c r="F11" s="17"/>
      <c r="G11" s="17"/>
      <c r="H11" s="14"/>
      <c r="I11" s="21"/>
      <c r="J11" s="84"/>
      <c r="K11" s="84"/>
      <c r="L11" s="84"/>
      <c r="M11" s="84"/>
    </row>
    <row r="12" spans="1:13" s="22" customFormat="1" ht="33.75" customHeight="1" x14ac:dyDescent="0.3">
      <c r="A12" s="85" t="s">
        <v>327</v>
      </c>
      <c r="B12" s="86"/>
      <c r="C12" s="86"/>
      <c r="D12" s="86"/>
      <c r="E12" s="86"/>
      <c r="F12" s="86"/>
      <c r="G12" s="86"/>
      <c r="H12" s="87"/>
      <c r="I12" s="87"/>
      <c r="J12" s="87"/>
      <c r="K12" s="87"/>
      <c r="L12" s="87"/>
      <c r="M12" s="88"/>
    </row>
    <row r="13" spans="1:13" ht="150.75" customHeight="1" x14ac:dyDescent="0.25">
      <c r="A13" s="23" t="s">
        <v>0</v>
      </c>
      <c r="B13" s="24" t="s">
        <v>328</v>
      </c>
      <c r="C13" s="25" t="s">
        <v>2</v>
      </c>
      <c r="D13" s="25" t="s">
        <v>329</v>
      </c>
      <c r="E13" s="25" t="s">
        <v>330</v>
      </c>
      <c r="F13" s="25" t="s">
        <v>331</v>
      </c>
      <c r="G13" s="25" t="s">
        <v>332</v>
      </c>
      <c r="H13" s="25" t="s">
        <v>333</v>
      </c>
      <c r="I13" s="25" t="s">
        <v>334</v>
      </c>
      <c r="J13" s="26" t="s">
        <v>335</v>
      </c>
      <c r="K13" s="27" t="s">
        <v>336</v>
      </c>
      <c r="L13" s="27" t="s">
        <v>337</v>
      </c>
      <c r="M13" s="28" t="s">
        <v>338</v>
      </c>
    </row>
    <row r="14" spans="1:13" s="42" customFormat="1" ht="63.75" x14ac:dyDescent="0.25">
      <c r="A14" s="29">
        <v>1</v>
      </c>
      <c r="B14" s="30">
        <v>501</v>
      </c>
      <c r="C14" s="31" t="s">
        <v>339</v>
      </c>
      <c r="D14" s="32" t="s">
        <v>340</v>
      </c>
      <c r="E14" s="33" t="s">
        <v>341</v>
      </c>
      <c r="F14" s="34" t="s">
        <v>342</v>
      </c>
      <c r="G14" s="35" t="s">
        <v>343</v>
      </c>
      <c r="H14" s="36" t="s">
        <v>344</v>
      </c>
      <c r="I14" s="37" t="s">
        <v>345</v>
      </c>
      <c r="J14" s="38">
        <v>1</v>
      </c>
      <c r="K14" s="39">
        <v>1503500</v>
      </c>
      <c r="L14" s="40">
        <v>285665</v>
      </c>
      <c r="M14" s="41">
        <v>1789165</v>
      </c>
    </row>
    <row r="15" spans="1:13" s="42" customFormat="1" ht="219" customHeight="1" x14ac:dyDescent="0.25">
      <c r="A15" s="29">
        <f t="shared" ref="A15:A78" si="0">(A14+1)</f>
        <v>2</v>
      </c>
      <c r="B15" s="30">
        <v>312</v>
      </c>
      <c r="C15" s="31" t="s">
        <v>346</v>
      </c>
      <c r="D15" s="31" t="s">
        <v>347</v>
      </c>
      <c r="E15" s="33" t="s">
        <v>348</v>
      </c>
      <c r="F15" s="34" t="s">
        <v>342</v>
      </c>
      <c r="G15" s="35" t="s">
        <v>343</v>
      </c>
      <c r="H15" s="43" t="s">
        <v>349</v>
      </c>
      <c r="I15" s="44" t="s">
        <v>350</v>
      </c>
      <c r="J15" s="38">
        <v>1</v>
      </c>
      <c r="K15" s="40">
        <v>5782000</v>
      </c>
      <c r="L15" s="40">
        <v>1098580</v>
      </c>
      <c r="M15" s="41">
        <v>6880580</v>
      </c>
    </row>
    <row r="16" spans="1:13" s="42" customFormat="1" ht="57" x14ac:dyDescent="0.25">
      <c r="A16" s="29">
        <f t="shared" si="0"/>
        <v>3</v>
      </c>
      <c r="B16" s="30">
        <v>724</v>
      </c>
      <c r="C16" s="31" t="s">
        <v>351</v>
      </c>
      <c r="D16" s="31" t="s">
        <v>352</v>
      </c>
      <c r="E16" s="33" t="s">
        <v>348</v>
      </c>
      <c r="F16" s="34" t="s">
        <v>353</v>
      </c>
      <c r="G16" s="35" t="s">
        <v>354</v>
      </c>
      <c r="H16" s="45" t="s">
        <v>355</v>
      </c>
      <c r="I16" s="44" t="s">
        <v>356</v>
      </c>
      <c r="J16" s="38">
        <v>1</v>
      </c>
      <c r="K16" s="40">
        <v>306000</v>
      </c>
      <c r="L16" s="40">
        <v>58140</v>
      </c>
      <c r="M16" s="41">
        <v>364140</v>
      </c>
    </row>
    <row r="17" spans="1:13" s="42" customFormat="1" ht="98.25" customHeight="1" x14ac:dyDescent="0.25">
      <c r="A17" s="29">
        <f t="shared" si="0"/>
        <v>4</v>
      </c>
      <c r="B17" s="30">
        <v>724</v>
      </c>
      <c r="C17" s="31" t="s">
        <v>351</v>
      </c>
      <c r="D17" s="31" t="s">
        <v>352</v>
      </c>
      <c r="E17" s="33" t="s">
        <v>348</v>
      </c>
      <c r="F17" s="34" t="s">
        <v>353</v>
      </c>
      <c r="G17" s="35" t="s">
        <v>354</v>
      </c>
      <c r="H17" s="45" t="s">
        <v>357</v>
      </c>
      <c r="I17" s="44" t="s">
        <v>358</v>
      </c>
      <c r="J17" s="38">
        <v>1</v>
      </c>
      <c r="K17" s="40">
        <v>306000</v>
      </c>
      <c r="L17" s="40">
        <v>58140</v>
      </c>
      <c r="M17" s="41">
        <v>364140</v>
      </c>
    </row>
    <row r="18" spans="1:13" s="42" customFormat="1" ht="105" customHeight="1" x14ac:dyDescent="0.25">
      <c r="A18" s="29">
        <f t="shared" si="0"/>
        <v>5</v>
      </c>
      <c r="B18" s="30">
        <v>724</v>
      </c>
      <c r="C18" s="31" t="s">
        <v>351</v>
      </c>
      <c r="D18" s="31" t="s">
        <v>352</v>
      </c>
      <c r="E18" s="33" t="s">
        <v>359</v>
      </c>
      <c r="F18" s="34" t="s">
        <v>353</v>
      </c>
      <c r="G18" s="35" t="s">
        <v>354</v>
      </c>
      <c r="H18" s="45" t="s">
        <v>355</v>
      </c>
      <c r="I18" s="44" t="s">
        <v>356</v>
      </c>
      <c r="J18" s="38">
        <v>1</v>
      </c>
      <c r="K18" s="40">
        <v>306000</v>
      </c>
      <c r="L18" s="40">
        <v>58140</v>
      </c>
      <c r="M18" s="41">
        <v>364140</v>
      </c>
    </row>
    <row r="19" spans="1:13" s="42" customFormat="1" ht="97.5" customHeight="1" x14ac:dyDescent="0.25">
      <c r="A19" s="29">
        <f t="shared" si="0"/>
        <v>6</v>
      </c>
      <c r="B19" s="30">
        <v>724</v>
      </c>
      <c r="C19" s="31" t="s">
        <v>351</v>
      </c>
      <c r="D19" s="31" t="s">
        <v>352</v>
      </c>
      <c r="E19" s="33" t="s">
        <v>359</v>
      </c>
      <c r="F19" s="34" t="s">
        <v>353</v>
      </c>
      <c r="G19" s="35" t="s">
        <v>354</v>
      </c>
      <c r="H19" s="45" t="s">
        <v>357</v>
      </c>
      <c r="I19" s="44" t="s">
        <v>358</v>
      </c>
      <c r="J19" s="38">
        <v>1</v>
      </c>
      <c r="K19" s="40">
        <v>306000</v>
      </c>
      <c r="L19" s="40">
        <v>58140</v>
      </c>
      <c r="M19" s="41">
        <v>364140</v>
      </c>
    </row>
    <row r="20" spans="1:13" s="42" customFormat="1" ht="113.25" customHeight="1" x14ac:dyDescent="0.25">
      <c r="A20" s="29">
        <f t="shared" si="0"/>
        <v>7</v>
      </c>
      <c r="B20" s="30">
        <v>334</v>
      </c>
      <c r="C20" s="31" t="s">
        <v>346</v>
      </c>
      <c r="D20" s="31" t="s">
        <v>360</v>
      </c>
      <c r="E20" s="33" t="s">
        <v>348</v>
      </c>
      <c r="F20" s="34" t="s">
        <v>342</v>
      </c>
      <c r="G20" s="35" t="s">
        <v>354</v>
      </c>
      <c r="H20" s="43" t="s">
        <v>361</v>
      </c>
      <c r="I20" s="46" t="s">
        <v>362</v>
      </c>
      <c r="J20" s="38">
        <v>7</v>
      </c>
      <c r="K20" s="40">
        <v>478800</v>
      </c>
      <c r="L20" s="40">
        <v>90972</v>
      </c>
      <c r="M20" s="41">
        <v>3988404</v>
      </c>
    </row>
    <row r="21" spans="1:13" s="42" customFormat="1" ht="90.75" customHeight="1" x14ac:dyDescent="0.25">
      <c r="A21" s="29">
        <f t="shared" si="0"/>
        <v>8</v>
      </c>
      <c r="B21" s="30">
        <v>334</v>
      </c>
      <c r="C21" s="31" t="s">
        <v>346</v>
      </c>
      <c r="D21" s="31" t="s">
        <v>360</v>
      </c>
      <c r="E21" s="33" t="s">
        <v>348</v>
      </c>
      <c r="F21" s="34" t="s">
        <v>342</v>
      </c>
      <c r="G21" s="35" t="s">
        <v>354</v>
      </c>
      <c r="H21" s="43" t="s">
        <v>363</v>
      </c>
      <c r="I21" s="44" t="s">
        <v>364</v>
      </c>
      <c r="J21" s="38">
        <v>7</v>
      </c>
      <c r="K21" s="40">
        <v>723300</v>
      </c>
      <c r="L21" s="40">
        <v>137427</v>
      </c>
      <c r="M21" s="41">
        <v>6025089</v>
      </c>
    </row>
    <row r="22" spans="1:13" s="42" customFormat="1" ht="105" customHeight="1" x14ac:dyDescent="0.25">
      <c r="A22" s="29">
        <f t="shared" si="0"/>
        <v>9</v>
      </c>
      <c r="B22" s="30">
        <v>334</v>
      </c>
      <c r="C22" s="31" t="s">
        <v>346</v>
      </c>
      <c r="D22" s="31" t="s">
        <v>360</v>
      </c>
      <c r="E22" s="33" t="s">
        <v>348</v>
      </c>
      <c r="F22" s="34" t="s">
        <v>342</v>
      </c>
      <c r="G22" s="35" t="s">
        <v>354</v>
      </c>
      <c r="H22" s="43" t="s">
        <v>365</v>
      </c>
      <c r="I22" s="44" t="s">
        <v>366</v>
      </c>
      <c r="J22" s="38">
        <v>7</v>
      </c>
      <c r="K22" s="40">
        <v>339000</v>
      </c>
      <c r="L22" s="40">
        <v>64410</v>
      </c>
      <c r="M22" s="41">
        <v>2823870</v>
      </c>
    </row>
    <row r="23" spans="1:13" s="42" customFormat="1" ht="105" customHeight="1" x14ac:dyDescent="0.25">
      <c r="A23" s="29">
        <f t="shared" si="0"/>
        <v>10</v>
      </c>
      <c r="B23" s="30">
        <v>334</v>
      </c>
      <c r="C23" s="31" t="s">
        <v>346</v>
      </c>
      <c r="D23" s="31" t="s">
        <v>360</v>
      </c>
      <c r="E23" s="33" t="s">
        <v>348</v>
      </c>
      <c r="F23" s="34" t="s">
        <v>342</v>
      </c>
      <c r="G23" s="35" t="s">
        <v>354</v>
      </c>
      <c r="H23" s="47" t="s">
        <v>367</v>
      </c>
      <c r="I23" s="44" t="s">
        <v>368</v>
      </c>
      <c r="J23" s="38">
        <v>7</v>
      </c>
      <c r="K23" s="40">
        <v>148240.3361344538</v>
      </c>
      <c r="L23" s="40">
        <v>28165.663865546201</v>
      </c>
      <c r="M23" s="41">
        <v>1234842</v>
      </c>
    </row>
    <row r="24" spans="1:13" s="42" customFormat="1" ht="264.75" customHeight="1" x14ac:dyDescent="0.25">
      <c r="A24" s="29">
        <f t="shared" si="0"/>
        <v>11</v>
      </c>
      <c r="B24" s="30">
        <v>320</v>
      </c>
      <c r="C24" s="33" t="s">
        <v>369</v>
      </c>
      <c r="D24" s="31" t="s">
        <v>370</v>
      </c>
      <c r="E24" s="33" t="s">
        <v>341</v>
      </c>
      <c r="F24" s="34" t="s">
        <v>342</v>
      </c>
      <c r="G24" s="35" t="s">
        <v>371</v>
      </c>
      <c r="H24" s="43" t="s">
        <v>372</v>
      </c>
      <c r="I24" s="44" t="s">
        <v>373</v>
      </c>
      <c r="J24" s="38">
        <v>9</v>
      </c>
      <c r="K24" s="40">
        <v>8768000</v>
      </c>
      <c r="L24" s="40">
        <v>1665920</v>
      </c>
      <c r="M24" s="41">
        <v>93905280</v>
      </c>
    </row>
    <row r="25" spans="1:13" s="42" customFormat="1" ht="85.5" customHeight="1" x14ac:dyDescent="0.25">
      <c r="A25" s="29">
        <f t="shared" si="0"/>
        <v>12</v>
      </c>
      <c r="B25" s="30">
        <v>320</v>
      </c>
      <c r="C25" s="33" t="s">
        <v>374</v>
      </c>
      <c r="D25" s="31" t="s">
        <v>375</v>
      </c>
      <c r="E25" s="33" t="s">
        <v>341</v>
      </c>
      <c r="F25" s="34" t="s">
        <v>376</v>
      </c>
      <c r="G25" s="35" t="s">
        <v>371</v>
      </c>
      <c r="H25" s="43" t="s">
        <v>377</v>
      </c>
      <c r="I25" s="44" t="s">
        <v>378</v>
      </c>
      <c r="J25" s="38">
        <v>2</v>
      </c>
      <c r="K25" s="40">
        <v>530000</v>
      </c>
      <c r="L25" s="48">
        <v>0</v>
      </c>
      <c r="M25" s="41">
        <v>1060000</v>
      </c>
    </row>
    <row r="26" spans="1:13" s="42" customFormat="1" ht="232.5" customHeight="1" x14ac:dyDescent="0.25">
      <c r="A26" s="29">
        <f t="shared" si="0"/>
        <v>13</v>
      </c>
      <c r="B26" s="30">
        <v>320</v>
      </c>
      <c r="C26" s="33" t="s">
        <v>374</v>
      </c>
      <c r="D26" s="31" t="s">
        <v>379</v>
      </c>
      <c r="E26" s="33" t="s">
        <v>341</v>
      </c>
      <c r="F26" s="34" t="s">
        <v>342</v>
      </c>
      <c r="G26" s="35" t="s">
        <v>343</v>
      </c>
      <c r="H26" s="43" t="s">
        <v>380</v>
      </c>
      <c r="I26" s="44" t="s">
        <v>381</v>
      </c>
      <c r="J26" s="38">
        <v>1</v>
      </c>
      <c r="K26" s="40">
        <v>29117700</v>
      </c>
      <c r="L26" s="40">
        <v>5532363</v>
      </c>
      <c r="M26" s="41">
        <v>34650063</v>
      </c>
    </row>
    <row r="27" spans="1:13" s="42" customFormat="1" ht="153" x14ac:dyDescent="0.25">
      <c r="A27" s="29">
        <f t="shared" si="0"/>
        <v>14</v>
      </c>
      <c r="B27" s="30">
        <v>320</v>
      </c>
      <c r="C27" s="33" t="s">
        <v>374</v>
      </c>
      <c r="D27" s="31" t="s">
        <v>379</v>
      </c>
      <c r="E27" s="33" t="s">
        <v>341</v>
      </c>
      <c r="F27" s="34" t="s">
        <v>342</v>
      </c>
      <c r="G27" s="35" t="s">
        <v>343</v>
      </c>
      <c r="H27" s="43" t="s">
        <v>382</v>
      </c>
      <c r="I27" s="44" t="s">
        <v>383</v>
      </c>
      <c r="J27" s="38">
        <v>1</v>
      </c>
      <c r="K27" s="40">
        <v>61559000</v>
      </c>
      <c r="L27" s="40">
        <v>11696210</v>
      </c>
      <c r="M27" s="41">
        <v>73255210</v>
      </c>
    </row>
    <row r="28" spans="1:13" s="42" customFormat="1" ht="76.5" x14ac:dyDescent="0.25">
      <c r="A28" s="29">
        <f t="shared" si="0"/>
        <v>15</v>
      </c>
      <c r="B28" s="30">
        <v>501</v>
      </c>
      <c r="C28" s="31" t="s">
        <v>384</v>
      </c>
      <c r="D28" s="31" t="s">
        <v>385</v>
      </c>
      <c r="E28" s="33" t="s">
        <v>341</v>
      </c>
      <c r="F28" s="34" t="s">
        <v>342</v>
      </c>
      <c r="G28" s="35" t="s">
        <v>343</v>
      </c>
      <c r="H28" s="43" t="s">
        <v>386</v>
      </c>
      <c r="I28" s="44" t="s">
        <v>387</v>
      </c>
      <c r="J28" s="38">
        <v>1</v>
      </c>
      <c r="K28" s="40">
        <v>837000</v>
      </c>
      <c r="L28" s="40">
        <v>159030</v>
      </c>
      <c r="M28" s="41">
        <v>996030</v>
      </c>
    </row>
    <row r="29" spans="1:13" s="42" customFormat="1" ht="187.5" customHeight="1" x14ac:dyDescent="0.25">
      <c r="A29" s="29">
        <f t="shared" si="0"/>
        <v>16</v>
      </c>
      <c r="B29" s="30">
        <v>102</v>
      </c>
      <c r="C29" s="31" t="s">
        <v>374</v>
      </c>
      <c r="D29" s="31" t="s">
        <v>388</v>
      </c>
      <c r="E29" s="33" t="s">
        <v>341</v>
      </c>
      <c r="F29" s="34" t="s">
        <v>342</v>
      </c>
      <c r="G29" s="35" t="s">
        <v>343</v>
      </c>
      <c r="H29" s="47" t="s">
        <v>389</v>
      </c>
      <c r="I29" s="44" t="s">
        <v>390</v>
      </c>
      <c r="J29" s="38">
        <v>1</v>
      </c>
      <c r="K29" s="40">
        <v>5611800</v>
      </c>
      <c r="L29" s="40">
        <v>1066242</v>
      </c>
      <c r="M29" s="41">
        <v>6678042</v>
      </c>
    </row>
    <row r="30" spans="1:13" s="42" customFormat="1" ht="97.5" customHeight="1" x14ac:dyDescent="0.25">
      <c r="A30" s="29">
        <f t="shared" si="0"/>
        <v>17</v>
      </c>
      <c r="B30" s="30">
        <v>320</v>
      </c>
      <c r="C30" s="31" t="s">
        <v>374</v>
      </c>
      <c r="D30" s="31" t="s">
        <v>391</v>
      </c>
      <c r="E30" s="33" t="s">
        <v>341</v>
      </c>
      <c r="F30" s="34" t="s">
        <v>376</v>
      </c>
      <c r="G30" s="35" t="s">
        <v>343</v>
      </c>
      <c r="H30" s="43" t="s">
        <v>386</v>
      </c>
      <c r="I30" s="44" t="s">
        <v>387</v>
      </c>
      <c r="J30" s="38">
        <v>1</v>
      </c>
      <c r="K30" s="40">
        <v>837000</v>
      </c>
      <c r="L30" s="40">
        <v>159030</v>
      </c>
      <c r="M30" s="41">
        <v>996030</v>
      </c>
    </row>
    <row r="31" spans="1:13" s="42" customFormat="1" ht="254.25" customHeight="1" x14ac:dyDescent="0.25">
      <c r="A31" s="29">
        <f t="shared" si="0"/>
        <v>18</v>
      </c>
      <c r="B31" s="30">
        <v>320</v>
      </c>
      <c r="C31" s="31" t="s">
        <v>374</v>
      </c>
      <c r="D31" s="31" t="s">
        <v>388</v>
      </c>
      <c r="E31" s="33" t="s">
        <v>341</v>
      </c>
      <c r="F31" s="34" t="s">
        <v>342</v>
      </c>
      <c r="G31" s="35" t="s">
        <v>371</v>
      </c>
      <c r="H31" s="43" t="s">
        <v>392</v>
      </c>
      <c r="I31" s="44" t="s">
        <v>373</v>
      </c>
      <c r="J31" s="38">
        <v>2</v>
      </c>
      <c r="K31" s="40">
        <v>8768000</v>
      </c>
      <c r="L31" s="40">
        <v>1665920</v>
      </c>
      <c r="M31" s="41">
        <v>20867840</v>
      </c>
    </row>
    <row r="32" spans="1:13" s="42" customFormat="1" ht="105.75" customHeight="1" x14ac:dyDescent="0.25">
      <c r="A32" s="29">
        <f t="shared" si="0"/>
        <v>19</v>
      </c>
      <c r="B32" s="30">
        <v>320</v>
      </c>
      <c r="C32" s="31" t="s">
        <v>374</v>
      </c>
      <c r="D32" s="31" t="s">
        <v>393</v>
      </c>
      <c r="E32" s="33" t="s">
        <v>341</v>
      </c>
      <c r="F32" s="34" t="s">
        <v>376</v>
      </c>
      <c r="G32" s="35" t="s">
        <v>343</v>
      </c>
      <c r="H32" s="47" t="s">
        <v>394</v>
      </c>
      <c r="I32" s="44" t="s">
        <v>395</v>
      </c>
      <c r="J32" s="38">
        <v>1</v>
      </c>
      <c r="K32" s="40">
        <v>8418000</v>
      </c>
      <c r="L32" s="40">
        <v>1599420</v>
      </c>
      <c r="M32" s="41">
        <v>10017420</v>
      </c>
    </row>
    <row r="33" spans="1:13" s="42" customFormat="1" ht="98.25" customHeight="1" x14ac:dyDescent="0.25">
      <c r="A33" s="29">
        <f t="shared" si="0"/>
        <v>20</v>
      </c>
      <c r="B33" s="30">
        <v>320</v>
      </c>
      <c r="C33" s="31" t="s">
        <v>374</v>
      </c>
      <c r="D33" s="31" t="s">
        <v>393</v>
      </c>
      <c r="E33" s="33" t="s">
        <v>341</v>
      </c>
      <c r="F33" s="34" t="s">
        <v>376</v>
      </c>
      <c r="G33" s="35" t="s">
        <v>343</v>
      </c>
      <c r="H33" s="47" t="s">
        <v>396</v>
      </c>
      <c r="I33" s="44" t="s">
        <v>397</v>
      </c>
      <c r="J33" s="38">
        <v>1</v>
      </c>
      <c r="K33" s="40">
        <v>10400000</v>
      </c>
      <c r="L33" s="40">
        <v>1976000</v>
      </c>
      <c r="M33" s="41">
        <v>12376000</v>
      </c>
    </row>
    <row r="34" spans="1:13" s="42" customFormat="1" ht="216.75" x14ac:dyDescent="0.25">
      <c r="A34" s="29">
        <f t="shared" si="0"/>
        <v>21</v>
      </c>
      <c r="B34" s="30">
        <v>101</v>
      </c>
      <c r="C34" s="31" t="s">
        <v>398</v>
      </c>
      <c r="D34" s="31" t="s">
        <v>399</v>
      </c>
      <c r="E34" s="33" t="s">
        <v>341</v>
      </c>
      <c r="F34" s="34" t="s">
        <v>376</v>
      </c>
      <c r="G34" s="35" t="s">
        <v>343</v>
      </c>
      <c r="H34" s="47" t="s">
        <v>400</v>
      </c>
      <c r="I34" s="44" t="s">
        <v>401</v>
      </c>
      <c r="J34" s="38">
        <v>1</v>
      </c>
      <c r="K34" s="40">
        <v>24565000</v>
      </c>
      <c r="L34" s="40">
        <v>4667350</v>
      </c>
      <c r="M34" s="41">
        <v>29232350</v>
      </c>
    </row>
    <row r="35" spans="1:13" s="42" customFormat="1" ht="216.75" x14ac:dyDescent="0.25">
      <c r="A35" s="29">
        <f t="shared" si="0"/>
        <v>22</v>
      </c>
      <c r="B35" s="30">
        <v>101</v>
      </c>
      <c r="C35" s="31" t="s">
        <v>398</v>
      </c>
      <c r="D35" s="31" t="s">
        <v>402</v>
      </c>
      <c r="E35" s="33" t="s">
        <v>341</v>
      </c>
      <c r="F35" s="34" t="s">
        <v>376</v>
      </c>
      <c r="G35" s="35" t="s">
        <v>371</v>
      </c>
      <c r="H35" s="43" t="s">
        <v>392</v>
      </c>
      <c r="I35" s="44" t="s">
        <v>373</v>
      </c>
      <c r="J35" s="38">
        <v>4</v>
      </c>
      <c r="K35" s="40">
        <v>8768000</v>
      </c>
      <c r="L35" s="40">
        <v>1665920</v>
      </c>
      <c r="M35" s="41">
        <v>41735680</v>
      </c>
    </row>
    <row r="36" spans="1:13" s="42" customFormat="1" ht="114.75" x14ac:dyDescent="0.25">
      <c r="A36" s="29">
        <f t="shared" si="0"/>
        <v>23</v>
      </c>
      <c r="B36" s="30">
        <v>203</v>
      </c>
      <c r="C36" s="31" t="s">
        <v>403</v>
      </c>
      <c r="D36" s="31" t="s">
        <v>404</v>
      </c>
      <c r="E36" s="33" t="s">
        <v>341</v>
      </c>
      <c r="F36" s="34" t="s">
        <v>376</v>
      </c>
      <c r="G36" s="35" t="s">
        <v>371</v>
      </c>
      <c r="H36" s="43" t="s">
        <v>391</v>
      </c>
      <c r="I36" s="44" t="s">
        <v>405</v>
      </c>
      <c r="J36" s="38">
        <v>1</v>
      </c>
      <c r="K36" s="40">
        <v>6184000</v>
      </c>
      <c r="L36" s="40">
        <v>1174960</v>
      </c>
      <c r="M36" s="41">
        <v>7358960</v>
      </c>
    </row>
    <row r="37" spans="1:13" s="42" customFormat="1" ht="129" customHeight="1" x14ac:dyDescent="0.25">
      <c r="A37" s="29">
        <f t="shared" si="0"/>
        <v>24</v>
      </c>
      <c r="B37" s="30">
        <v>101</v>
      </c>
      <c r="C37" s="31" t="s">
        <v>398</v>
      </c>
      <c r="D37" s="31" t="s">
        <v>399</v>
      </c>
      <c r="E37" s="33" t="s">
        <v>341</v>
      </c>
      <c r="F37" s="34" t="s">
        <v>353</v>
      </c>
      <c r="G37" s="35" t="s">
        <v>371</v>
      </c>
      <c r="H37" s="43" t="s">
        <v>391</v>
      </c>
      <c r="I37" s="44" t="s">
        <v>405</v>
      </c>
      <c r="J37" s="38">
        <v>1</v>
      </c>
      <c r="K37" s="40">
        <v>6184000</v>
      </c>
      <c r="L37" s="40">
        <v>1174960</v>
      </c>
      <c r="M37" s="41">
        <v>7358960</v>
      </c>
    </row>
    <row r="38" spans="1:13" s="42" customFormat="1" ht="93.75" customHeight="1" x14ac:dyDescent="0.25">
      <c r="A38" s="29">
        <f t="shared" si="0"/>
        <v>25</v>
      </c>
      <c r="B38" s="30">
        <v>101</v>
      </c>
      <c r="C38" s="31" t="s">
        <v>398</v>
      </c>
      <c r="D38" s="31" t="s">
        <v>352</v>
      </c>
      <c r="E38" s="33" t="s">
        <v>341</v>
      </c>
      <c r="F38" s="34" t="s">
        <v>376</v>
      </c>
      <c r="G38" s="35" t="s">
        <v>371</v>
      </c>
      <c r="H38" s="43" t="s">
        <v>377</v>
      </c>
      <c r="I38" s="44" t="s">
        <v>378</v>
      </c>
      <c r="J38" s="38">
        <v>2</v>
      </c>
      <c r="K38" s="40">
        <v>530000</v>
      </c>
      <c r="L38" s="48">
        <v>0</v>
      </c>
      <c r="M38" s="41">
        <v>1060000</v>
      </c>
    </row>
    <row r="39" spans="1:13" s="42" customFormat="1" ht="98.25" customHeight="1" x14ac:dyDescent="0.25">
      <c r="A39" s="29">
        <f t="shared" si="0"/>
        <v>26</v>
      </c>
      <c r="B39" s="30">
        <v>501</v>
      </c>
      <c r="C39" s="31" t="s">
        <v>384</v>
      </c>
      <c r="D39" s="31" t="s">
        <v>406</v>
      </c>
      <c r="E39" s="33" t="s">
        <v>341</v>
      </c>
      <c r="F39" s="34" t="s">
        <v>342</v>
      </c>
      <c r="G39" s="35" t="s">
        <v>343</v>
      </c>
      <c r="H39" s="43" t="s">
        <v>386</v>
      </c>
      <c r="I39" s="44" t="s">
        <v>387</v>
      </c>
      <c r="J39" s="38">
        <v>1</v>
      </c>
      <c r="K39" s="40">
        <v>837000</v>
      </c>
      <c r="L39" s="40">
        <v>159030</v>
      </c>
      <c r="M39" s="41">
        <v>996030</v>
      </c>
    </row>
    <row r="40" spans="1:13" s="42" customFormat="1" ht="192" customHeight="1" x14ac:dyDescent="0.25">
      <c r="A40" s="29">
        <f t="shared" si="0"/>
        <v>27</v>
      </c>
      <c r="B40" s="30">
        <v>501</v>
      </c>
      <c r="C40" s="31" t="s">
        <v>384</v>
      </c>
      <c r="D40" s="33" t="s">
        <v>407</v>
      </c>
      <c r="E40" s="33" t="s">
        <v>341</v>
      </c>
      <c r="F40" s="34" t="s">
        <v>342</v>
      </c>
      <c r="G40" s="35" t="s">
        <v>343</v>
      </c>
      <c r="H40" s="43" t="s">
        <v>408</v>
      </c>
      <c r="I40" s="44" t="s">
        <v>409</v>
      </c>
      <c r="J40" s="38">
        <v>2</v>
      </c>
      <c r="K40" s="40">
        <v>5611800</v>
      </c>
      <c r="L40" s="40">
        <v>1066242</v>
      </c>
      <c r="M40" s="41">
        <v>13356084</v>
      </c>
    </row>
    <row r="41" spans="1:13" s="42" customFormat="1" ht="180.75" customHeight="1" x14ac:dyDescent="0.25">
      <c r="A41" s="29">
        <f t="shared" si="0"/>
        <v>28</v>
      </c>
      <c r="B41" s="30">
        <v>102</v>
      </c>
      <c r="C41" s="31" t="s">
        <v>339</v>
      </c>
      <c r="D41" s="33" t="s">
        <v>410</v>
      </c>
      <c r="E41" s="33" t="s">
        <v>341</v>
      </c>
      <c r="F41" s="34" t="s">
        <v>376</v>
      </c>
      <c r="G41" s="35" t="s">
        <v>343</v>
      </c>
      <c r="H41" s="47" t="s">
        <v>389</v>
      </c>
      <c r="I41" s="44" t="s">
        <v>390</v>
      </c>
      <c r="J41" s="38">
        <v>1</v>
      </c>
      <c r="K41" s="40">
        <v>5611800</v>
      </c>
      <c r="L41" s="40">
        <v>1066242</v>
      </c>
      <c r="M41" s="41">
        <v>6678042</v>
      </c>
    </row>
    <row r="42" spans="1:13" s="42" customFormat="1" ht="105.75" customHeight="1" x14ac:dyDescent="0.25">
      <c r="A42" s="29">
        <f t="shared" si="0"/>
        <v>29</v>
      </c>
      <c r="B42" s="30">
        <v>320</v>
      </c>
      <c r="C42" s="31" t="s">
        <v>398</v>
      </c>
      <c r="D42" s="31" t="s">
        <v>411</v>
      </c>
      <c r="E42" s="33" t="s">
        <v>341</v>
      </c>
      <c r="F42" s="34" t="s">
        <v>376</v>
      </c>
      <c r="G42" s="35" t="s">
        <v>343</v>
      </c>
      <c r="H42" s="43" t="s">
        <v>386</v>
      </c>
      <c r="I42" s="44" t="s">
        <v>387</v>
      </c>
      <c r="J42" s="38">
        <v>1</v>
      </c>
      <c r="K42" s="40">
        <v>837000</v>
      </c>
      <c r="L42" s="40">
        <v>159030</v>
      </c>
      <c r="M42" s="41">
        <v>996030</v>
      </c>
    </row>
    <row r="43" spans="1:13" s="42" customFormat="1" ht="177.75" customHeight="1" x14ac:dyDescent="0.25">
      <c r="A43" s="29">
        <f t="shared" si="0"/>
        <v>30</v>
      </c>
      <c r="B43" s="30">
        <v>101</v>
      </c>
      <c r="C43" s="31" t="s">
        <v>398</v>
      </c>
      <c r="D43" s="31" t="s">
        <v>411</v>
      </c>
      <c r="E43" s="33" t="s">
        <v>341</v>
      </c>
      <c r="F43" s="34" t="s">
        <v>376</v>
      </c>
      <c r="G43" s="35" t="s">
        <v>343</v>
      </c>
      <c r="H43" s="43" t="s">
        <v>389</v>
      </c>
      <c r="I43" s="44" t="s">
        <v>390</v>
      </c>
      <c r="J43" s="38">
        <v>1</v>
      </c>
      <c r="K43" s="40">
        <v>5611800</v>
      </c>
      <c r="L43" s="40">
        <v>1066242</v>
      </c>
      <c r="M43" s="41">
        <v>6678042</v>
      </c>
    </row>
    <row r="44" spans="1:13" s="42" customFormat="1" ht="177.75" customHeight="1" x14ac:dyDescent="0.25">
      <c r="A44" s="29">
        <f t="shared" si="0"/>
        <v>31</v>
      </c>
      <c r="B44" s="30">
        <v>501</v>
      </c>
      <c r="C44" s="31" t="s">
        <v>384</v>
      </c>
      <c r="D44" s="33" t="s">
        <v>412</v>
      </c>
      <c r="E44" s="33" t="s">
        <v>341</v>
      </c>
      <c r="F44" s="34" t="s">
        <v>376</v>
      </c>
      <c r="G44" s="35" t="s">
        <v>343</v>
      </c>
      <c r="H44" s="43" t="s">
        <v>389</v>
      </c>
      <c r="I44" s="44" t="s">
        <v>390</v>
      </c>
      <c r="J44" s="38">
        <v>1</v>
      </c>
      <c r="K44" s="40">
        <v>5611800</v>
      </c>
      <c r="L44" s="40">
        <v>1066242</v>
      </c>
      <c r="M44" s="41">
        <v>6678042</v>
      </c>
    </row>
    <row r="45" spans="1:13" s="42" customFormat="1" ht="177.75" customHeight="1" x14ac:dyDescent="0.25">
      <c r="A45" s="29">
        <f t="shared" si="0"/>
        <v>32</v>
      </c>
      <c r="B45" s="30">
        <v>203</v>
      </c>
      <c r="C45" s="31" t="s">
        <v>413</v>
      </c>
      <c r="D45" s="33" t="s">
        <v>414</v>
      </c>
      <c r="E45" s="33" t="s">
        <v>341</v>
      </c>
      <c r="F45" s="34" t="s">
        <v>376</v>
      </c>
      <c r="G45" s="35" t="s">
        <v>343</v>
      </c>
      <c r="H45" s="43" t="s">
        <v>389</v>
      </c>
      <c r="I45" s="44" t="s">
        <v>390</v>
      </c>
      <c r="J45" s="38">
        <v>1</v>
      </c>
      <c r="K45" s="40">
        <v>5611800</v>
      </c>
      <c r="L45" s="40">
        <v>1066242</v>
      </c>
      <c r="M45" s="41">
        <v>6678042</v>
      </c>
    </row>
    <row r="46" spans="1:13" s="42" customFormat="1" ht="129" customHeight="1" x14ac:dyDescent="0.25">
      <c r="A46" s="29">
        <f t="shared" si="0"/>
        <v>33</v>
      </c>
      <c r="B46" s="30">
        <v>102</v>
      </c>
      <c r="C46" s="31" t="s">
        <v>339</v>
      </c>
      <c r="D46" s="31" t="s">
        <v>340</v>
      </c>
      <c r="E46" s="33" t="s">
        <v>341</v>
      </c>
      <c r="F46" s="34" t="s">
        <v>415</v>
      </c>
      <c r="G46" s="35" t="s">
        <v>371</v>
      </c>
      <c r="H46" s="43" t="s">
        <v>391</v>
      </c>
      <c r="I46" s="44" t="s">
        <v>405</v>
      </c>
      <c r="J46" s="38">
        <v>1</v>
      </c>
      <c r="K46" s="40">
        <v>6184000</v>
      </c>
      <c r="L46" s="40">
        <v>1174960</v>
      </c>
      <c r="M46" s="41">
        <v>7358960</v>
      </c>
    </row>
    <row r="47" spans="1:13" s="42" customFormat="1" ht="105.75" customHeight="1" x14ac:dyDescent="0.25">
      <c r="A47" s="29">
        <f t="shared" si="0"/>
        <v>34</v>
      </c>
      <c r="B47" s="30">
        <v>320</v>
      </c>
      <c r="C47" s="31" t="s">
        <v>339</v>
      </c>
      <c r="D47" s="33" t="s">
        <v>410</v>
      </c>
      <c r="E47" s="33" t="s">
        <v>341</v>
      </c>
      <c r="F47" s="34" t="s">
        <v>376</v>
      </c>
      <c r="G47" s="35" t="s">
        <v>343</v>
      </c>
      <c r="H47" s="43" t="s">
        <v>386</v>
      </c>
      <c r="I47" s="44" t="s">
        <v>387</v>
      </c>
      <c r="J47" s="38">
        <v>1</v>
      </c>
      <c r="K47" s="40">
        <v>837000</v>
      </c>
      <c r="L47" s="40">
        <v>159030</v>
      </c>
      <c r="M47" s="41">
        <v>996030</v>
      </c>
    </row>
    <row r="48" spans="1:13" s="42" customFormat="1" ht="177.75" customHeight="1" x14ac:dyDescent="0.25">
      <c r="A48" s="29">
        <f t="shared" si="0"/>
        <v>35</v>
      </c>
      <c r="B48" s="30">
        <v>102</v>
      </c>
      <c r="C48" s="31" t="s">
        <v>339</v>
      </c>
      <c r="D48" s="33" t="s">
        <v>416</v>
      </c>
      <c r="E48" s="33" t="s">
        <v>341</v>
      </c>
      <c r="F48" s="34" t="s">
        <v>342</v>
      </c>
      <c r="G48" s="35" t="s">
        <v>343</v>
      </c>
      <c r="H48" s="47" t="s">
        <v>389</v>
      </c>
      <c r="I48" s="44" t="s">
        <v>390</v>
      </c>
      <c r="J48" s="38">
        <v>3</v>
      </c>
      <c r="K48" s="40">
        <v>5611800</v>
      </c>
      <c r="L48" s="40">
        <v>1066242</v>
      </c>
      <c r="M48" s="41">
        <v>20034126</v>
      </c>
    </row>
    <row r="49" spans="1:13" s="42" customFormat="1" ht="182.25" customHeight="1" x14ac:dyDescent="0.25">
      <c r="A49" s="29">
        <f t="shared" si="0"/>
        <v>36</v>
      </c>
      <c r="B49" s="49">
        <v>101</v>
      </c>
      <c r="C49" s="31" t="s">
        <v>398</v>
      </c>
      <c r="D49" s="31" t="s">
        <v>352</v>
      </c>
      <c r="E49" s="33" t="s">
        <v>341</v>
      </c>
      <c r="F49" s="34" t="s">
        <v>417</v>
      </c>
      <c r="G49" s="35" t="s">
        <v>343</v>
      </c>
      <c r="H49" s="43" t="s">
        <v>389</v>
      </c>
      <c r="I49" s="44" t="s">
        <v>390</v>
      </c>
      <c r="J49" s="38">
        <v>3</v>
      </c>
      <c r="K49" s="40">
        <v>5611800</v>
      </c>
      <c r="L49" s="40">
        <v>1066242</v>
      </c>
      <c r="M49" s="41">
        <v>20034126</v>
      </c>
    </row>
    <row r="50" spans="1:13" s="42" customFormat="1" ht="193.9" customHeight="1" x14ac:dyDescent="0.25">
      <c r="A50" s="29">
        <f t="shared" si="0"/>
        <v>37</v>
      </c>
      <c r="B50" s="49">
        <v>203</v>
      </c>
      <c r="C50" s="31" t="s">
        <v>413</v>
      </c>
      <c r="D50" s="31" t="s">
        <v>418</v>
      </c>
      <c r="E50" s="33" t="s">
        <v>341</v>
      </c>
      <c r="F50" s="50" t="s">
        <v>342</v>
      </c>
      <c r="G50" s="35" t="s">
        <v>343</v>
      </c>
      <c r="H50" s="43" t="s">
        <v>419</v>
      </c>
      <c r="I50" s="44" t="s">
        <v>420</v>
      </c>
      <c r="J50" s="38">
        <v>3</v>
      </c>
      <c r="K50" s="51">
        <v>44470600</v>
      </c>
      <c r="L50" s="40">
        <v>8449414</v>
      </c>
      <c r="M50" s="41">
        <v>158760042</v>
      </c>
    </row>
    <row r="51" spans="1:13" s="42" customFormat="1" ht="110.25" customHeight="1" x14ac:dyDescent="0.25">
      <c r="A51" s="29">
        <f t="shared" si="0"/>
        <v>38</v>
      </c>
      <c r="B51" s="49">
        <v>203</v>
      </c>
      <c r="C51" s="31" t="s">
        <v>413</v>
      </c>
      <c r="D51" s="31" t="s">
        <v>418</v>
      </c>
      <c r="E51" s="33" t="s">
        <v>341</v>
      </c>
      <c r="F51" s="50" t="s">
        <v>342</v>
      </c>
      <c r="G51" s="35" t="s">
        <v>343</v>
      </c>
      <c r="H51" s="43" t="s">
        <v>421</v>
      </c>
      <c r="I51" s="37" t="s">
        <v>422</v>
      </c>
      <c r="J51" s="38">
        <v>2</v>
      </c>
      <c r="K51" s="52">
        <v>3589000</v>
      </c>
      <c r="L51" s="40">
        <v>681910</v>
      </c>
      <c r="M51" s="41">
        <v>8541820</v>
      </c>
    </row>
    <row r="52" spans="1:13" s="42" customFormat="1" ht="293.25" x14ac:dyDescent="0.25">
      <c r="A52" s="29">
        <f t="shared" si="0"/>
        <v>39</v>
      </c>
      <c r="B52" s="49">
        <v>203</v>
      </c>
      <c r="C52" s="31" t="s">
        <v>413</v>
      </c>
      <c r="D52" s="31" t="s">
        <v>418</v>
      </c>
      <c r="E52" s="33" t="s">
        <v>341</v>
      </c>
      <c r="F52" s="50" t="s">
        <v>342</v>
      </c>
      <c r="G52" s="35" t="s">
        <v>343</v>
      </c>
      <c r="H52" s="43" t="s">
        <v>423</v>
      </c>
      <c r="I52" s="44" t="s">
        <v>424</v>
      </c>
      <c r="J52" s="38">
        <v>2</v>
      </c>
      <c r="K52" s="53">
        <v>118588500</v>
      </c>
      <c r="L52" s="40">
        <v>22531815</v>
      </c>
      <c r="M52" s="41">
        <v>282240630</v>
      </c>
    </row>
    <row r="53" spans="1:13" s="42" customFormat="1" ht="153.6" customHeight="1" x14ac:dyDescent="0.25">
      <c r="A53" s="29">
        <f t="shared" si="0"/>
        <v>40</v>
      </c>
      <c r="B53" s="49">
        <v>203</v>
      </c>
      <c r="C53" s="31" t="s">
        <v>413</v>
      </c>
      <c r="D53" s="31" t="s">
        <v>418</v>
      </c>
      <c r="E53" s="33" t="s">
        <v>341</v>
      </c>
      <c r="F53" s="50" t="s">
        <v>342</v>
      </c>
      <c r="G53" s="35" t="s">
        <v>343</v>
      </c>
      <c r="H53" s="43" t="s">
        <v>382</v>
      </c>
      <c r="I53" s="44" t="s">
        <v>425</v>
      </c>
      <c r="J53" s="38">
        <v>1</v>
      </c>
      <c r="K53" s="40">
        <v>61559000</v>
      </c>
      <c r="L53" s="40">
        <v>11696210</v>
      </c>
      <c r="M53" s="41">
        <v>73255210</v>
      </c>
    </row>
    <row r="54" spans="1:13" s="42" customFormat="1" ht="180" customHeight="1" x14ac:dyDescent="0.25">
      <c r="A54" s="29">
        <f t="shared" si="0"/>
        <v>41</v>
      </c>
      <c r="B54" s="49">
        <v>203</v>
      </c>
      <c r="C54" s="31" t="s">
        <v>413</v>
      </c>
      <c r="D54" s="31" t="s">
        <v>426</v>
      </c>
      <c r="E54" s="33" t="s">
        <v>341</v>
      </c>
      <c r="F54" s="50" t="s">
        <v>342</v>
      </c>
      <c r="G54" s="35" t="s">
        <v>343</v>
      </c>
      <c r="H54" s="43" t="s">
        <v>408</v>
      </c>
      <c r="I54" s="44" t="s">
        <v>409</v>
      </c>
      <c r="J54" s="38">
        <v>6</v>
      </c>
      <c r="K54" s="40">
        <v>5611800</v>
      </c>
      <c r="L54" s="40">
        <v>1066242</v>
      </c>
      <c r="M54" s="41">
        <v>40068252</v>
      </c>
    </row>
    <row r="55" spans="1:13" s="42" customFormat="1" ht="90" customHeight="1" x14ac:dyDescent="0.25">
      <c r="A55" s="29">
        <f t="shared" si="0"/>
        <v>42</v>
      </c>
      <c r="B55" s="49">
        <v>203</v>
      </c>
      <c r="C55" s="31" t="s">
        <v>413</v>
      </c>
      <c r="D55" s="31" t="s">
        <v>352</v>
      </c>
      <c r="E55" s="33" t="s">
        <v>341</v>
      </c>
      <c r="F55" s="50" t="s">
        <v>342</v>
      </c>
      <c r="G55" s="35" t="s">
        <v>371</v>
      </c>
      <c r="H55" s="54" t="s">
        <v>377</v>
      </c>
      <c r="I55" s="44" t="s">
        <v>378</v>
      </c>
      <c r="J55" s="38">
        <v>2</v>
      </c>
      <c r="K55" s="53">
        <v>530000</v>
      </c>
      <c r="L55" s="48">
        <v>0</v>
      </c>
      <c r="M55" s="41">
        <v>1060000</v>
      </c>
    </row>
    <row r="56" spans="1:13" s="42" customFormat="1" ht="251.45" customHeight="1" x14ac:dyDescent="0.25">
      <c r="A56" s="29">
        <f t="shared" si="0"/>
        <v>43</v>
      </c>
      <c r="B56" s="49">
        <v>203</v>
      </c>
      <c r="C56" s="31" t="s">
        <v>403</v>
      </c>
      <c r="D56" s="31" t="s">
        <v>427</v>
      </c>
      <c r="E56" s="33" t="s">
        <v>341</v>
      </c>
      <c r="F56" s="34" t="s">
        <v>376</v>
      </c>
      <c r="G56" s="35" t="s">
        <v>343</v>
      </c>
      <c r="H56" s="47" t="s">
        <v>400</v>
      </c>
      <c r="I56" s="44" t="s">
        <v>401</v>
      </c>
      <c r="J56" s="38">
        <v>1</v>
      </c>
      <c r="K56" s="40">
        <v>24565000</v>
      </c>
      <c r="L56" s="40">
        <v>4667350</v>
      </c>
      <c r="M56" s="41">
        <v>29232350</v>
      </c>
    </row>
    <row r="57" spans="1:13" s="42" customFormat="1" ht="249.75" customHeight="1" x14ac:dyDescent="0.25">
      <c r="A57" s="29">
        <f t="shared" si="0"/>
        <v>44</v>
      </c>
      <c r="B57" s="49">
        <v>203</v>
      </c>
      <c r="C57" s="31" t="s">
        <v>339</v>
      </c>
      <c r="D57" s="33" t="s">
        <v>410</v>
      </c>
      <c r="E57" s="33" t="s">
        <v>341</v>
      </c>
      <c r="F57" s="50" t="s">
        <v>342</v>
      </c>
      <c r="G57" s="35" t="s">
        <v>343</v>
      </c>
      <c r="H57" s="36" t="s">
        <v>400</v>
      </c>
      <c r="I57" s="44" t="s">
        <v>401</v>
      </c>
      <c r="J57" s="38">
        <v>0</v>
      </c>
      <c r="K57" s="40">
        <v>24565000</v>
      </c>
      <c r="L57" s="40">
        <v>4667350</v>
      </c>
      <c r="M57" s="55">
        <v>0</v>
      </c>
    </row>
    <row r="58" spans="1:13" s="42" customFormat="1" ht="350.25" customHeight="1" x14ac:dyDescent="0.25">
      <c r="A58" s="29">
        <f t="shared" si="0"/>
        <v>45</v>
      </c>
      <c r="B58" s="49">
        <v>950</v>
      </c>
      <c r="C58" s="31" t="s">
        <v>428</v>
      </c>
      <c r="D58" s="31" t="s">
        <v>429</v>
      </c>
      <c r="E58" s="33" t="s">
        <v>341</v>
      </c>
      <c r="F58" s="50" t="s">
        <v>342</v>
      </c>
      <c r="G58" s="35" t="s">
        <v>430</v>
      </c>
      <c r="H58" s="43" t="s">
        <v>431</v>
      </c>
      <c r="I58" s="44" t="s">
        <v>432</v>
      </c>
      <c r="J58" s="38">
        <v>1</v>
      </c>
      <c r="K58" s="53">
        <v>301764706</v>
      </c>
      <c r="L58" s="40">
        <v>57335294.139999986</v>
      </c>
      <c r="M58" s="41">
        <v>359100000.13999999</v>
      </c>
    </row>
    <row r="59" spans="1:13" s="42" customFormat="1" ht="123" customHeight="1" x14ac:dyDescent="0.25">
      <c r="A59" s="29">
        <f t="shared" si="0"/>
        <v>46</v>
      </c>
      <c r="B59" s="49">
        <v>601</v>
      </c>
      <c r="C59" s="31" t="s">
        <v>433</v>
      </c>
      <c r="D59" s="31" t="s">
        <v>434</v>
      </c>
      <c r="E59" s="33" t="s">
        <v>341</v>
      </c>
      <c r="F59" s="50" t="s">
        <v>342</v>
      </c>
      <c r="G59" s="35" t="s">
        <v>371</v>
      </c>
      <c r="H59" s="47" t="s">
        <v>435</v>
      </c>
      <c r="I59" s="44" t="s">
        <v>436</v>
      </c>
      <c r="J59" s="38">
        <v>6</v>
      </c>
      <c r="K59" s="51">
        <v>2542000</v>
      </c>
      <c r="L59" s="40">
        <v>482980</v>
      </c>
      <c r="M59" s="41">
        <v>18149880</v>
      </c>
    </row>
    <row r="60" spans="1:13" s="42" customFormat="1" ht="171" customHeight="1" x14ac:dyDescent="0.25">
      <c r="A60" s="29">
        <f t="shared" si="0"/>
        <v>47</v>
      </c>
      <c r="B60" s="49">
        <v>601</v>
      </c>
      <c r="C60" s="31" t="s">
        <v>433</v>
      </c>
      <c r="D60" s="31" t="s">
        <v>434</v>
      </c>
      <c r="E60" s="33" t="s">
        <v>341</v>
      </c>
      <c r="F60" s="50" t="s">
        <v>437</v>
      </c>
      <c r="G60" s="35" t="s">
        <v>343</v>
      </c>
      <c r="H60" s="43" t="s">
        <v>438</v>
      </c>
      <c r="I60" s="44" t="s">
        <v>439</v>
      </c>
      <c r="J60" s="38">
        <v>6</v>
      </c>
      <c r="K60" s="53">
        <v>3706000</v>
      </c>
      <c r="L60" s="40">
        <v>704140</v>
      </c>
      <c r="M60" s="41">
        <v>26460840</v>
      </c>
    </row>
    <row r="61" spans="1:13" s="42" customFormat="1" ht="191.25" customHeight="1" x14ac:dyDescent="0.25">
      <c r="A61" s="29">
        <f t="shared" si="0"/>
        <v>48</v>
      </c>
      <c r="B61" s="49">
        <v>501</v>
      </c>
      <c r="C61" s="31" t="s">
        <v>384</v>
      </c>
      <c r="D61" s="31" t="s">
        <v>440</v>
      </c>
      <c r="E61" s="33" t="s">
        <v>341</v>
      </c>
      <c r="F61" s="50" t="s">
        <v>376</v>
      </c>
      <c r="G61" s="35" t="s">
        <v>343</v>
      </c>
      <c r="H61" s="43" t="s">
        <v>389</v>
      </c>
      <c r="I61" s="44" t="s">
        <v>409</v>
      </c>
      <c r="J61" s="38">
        <v>3</v>
      </c>
      <c r="K61" s="40">
        <v>5611800</v>
      </c>
      <c r="L61" s="40">
        <v>1066242</v>
      </c>
      <c r="M61" s="41">
        <v>20034126</v>
      </c>
    </row>
    <row r="62" spans="1:13" s="42" customFormat="1" ht="229.5" customHeight="1" x14ac:dyDescent="0.25">
      <c r="A62" s="29">
        <f t="shared" si="0"/>
        <v>49</v>
      </c>
      <c r="B62" s="49">
        <v>203</v>
      </c>
      <c r="C62" s="31" t="s">
        <v>403</v>
      </c>
      <c r="D62" s="31" t="s">
        <v>404</v>
      </c>
      <c r="E62" s="33" t="s">
        <v>341</v>
      </c>
      <c r="F62" s="50" t="s">
        <v>342</v>
      </c>
      <c r="G62" s="35" t="s">
        <v>343</v>
      </c>
      <c r="H62" s="43" t="s">
        <v>349</v>
      </c>
      <c r="I62" s="44" t="s">
        <v>350</v>
      </c>
      <c r="J62" s="38">
        <v>0</v>
      </c>
      <c r="K62" s="40">
        <v>5782000</v>
      </c>
      <c r="L62" s="40">
        <v>1098580</v>
      </c>
      <c r="M62" s="55">
        <v>0</v>
      </c>
    </row>
    <row r="63" spans="1:13" s="42" customFormat="1" ht="228.75" customHeight="1" x14ac:dyDescent="0.25">
      <c r="A63" s="29">
        <f t="shared" si="0"/>
        <v>50</v>
      </c>
      <c r="B63" s="49">
        <v>501</v>
      </c>
      <c r="C63" s="31" t="s">
        <v>384</v>
      </c>
      <c r="D63" s="31" t="s">
        <v>441</v>
      </c>
      <c r="E63" s="33" t="s">
        <v>341</v>
      </c>
      <c r="F63" s="50" t="s">
        <v>342</v>
      </c>
      <c r="G63" s="35" t="s">
        <v>343</v>
      </c>
      <c r="H63" s="43" t="s">
        <v>349</v>
      </c>
      <c r="I63" s="44" t="s">
        <v>350</v>
      </c>
      <c r="J63" s="38">
        <v>0</v>
      </c>
      <c r="K63" s="40">
        <v>5782000</v>
      </c>
      <c r="L63" s="40">
        <v>1098580</v>
      </c>
      <c r="M63" s="55">
        <v>0</v>
      </c>
    </row>
    <row r="64" spans="1:13" s="42" customFormat="1" ht="90" customHeight="1" x14ac:dyDescent="0.25">
      <c r="A64" s="29">
        <f t="shared" si="0"/>
        <v>51</v>
      </c>
      <c r="B64" s="49">
        <v>501</v>
      </c>
      <c r="C64" s="31" t="s">
        <v>384</v>
      </c>
      <c r="D64" s="31" t="s">
        <v>442</v>
      </c>
      <c r="E64" s="33" t="s">
        <v>341</v>
      </c>
      <c r="F64" s="50" t="s">
        <v>376</v>
      </c>
      <c r="G64" s="35" t="s">
        <v>343</v>
      </c>
      <c r="H64" s="43" t="s">
        <v>344</v>
      </c>
      <c r="I64" s="37" t="s">
        <v>345</v>
      </c>
      <c r="J64" s="38">
        <v>3</v>
      </c>
      <c r="K64" s="39">
        <v>1503500</v>
      </c>
      <c r="L64" s="40">
        <v>285665</v>
      </c>
      <c r="M64" s="41">
        <v>5367495</v>
      </c>
    </row>
    <row r="65" spans="1:13" s="42" customFormat="1" ht="90" customHeight="1" x14ac:dyDescent="0.25">
      <c r="A65" s="29">
        <f t="shared" si="0"/>
        <v>52</v>
      </c>
      <c r="B65" s="49">
        <v>501</v>
      </c>
      <c r="C65" s="31" t="s">
        <v>384</v>
      </c>
      <c r="D65" s="31" t="s">
        <v>352</v>
      </c>
      <c r="E65" s="33" t="s">
        <v>341</v>
      </c>
      <c r="F65" s="50" t="s">
        <v>342</v>
      </c>
      <c r="G65" s="35" t="s">
        <v>371</v>
      </c>
      <c r="H65" s="43" t="s">
        <v>377</v>
      </c>
      <c r="I65" s="44" t="s">
        <v>378</v>
      </c>
      <c r="J65" s="38">
        <v>2</v>
      </c>
      <c r="K65" s="53">
        <v>530000</v>
      </c>
      <c r="L65" s="48">
        <v>0</v>
      </c>
      <c r="M65" s="41">
        <v>1060000</v>
      </c>
    </row>
    <row r="66" spans="1:13" s="42" customFormat="1" ht="103.5" customHeight="1" x14ac:dyDescent="0.25">
      <c r="A66" s="29">
        <f t="shared" si="0"/>
        <v>53</v>
      </c>
      <c r="B66" s="49">
        <v>501</v>
      </c>
      <c r="C66" s="31" t="s">
        <v>384</v>
      </c>
      <c r="D66" s="31" t="s">
        <v>443</v>
      </c>
      <c r="E66" s="33" t="s">
        <v>341</v>
      </c>
      <c r="F66" s="50" t="s">
        <v>342</v>
      </c>
      <c r="G66" s="35" t="s">
        <v>343</v>
      </c>
      <c r="H66" s="43" t="s">
        <v>344</v>
      </c>
      <c r="I66" s="37" t="s">
        <v>345</v>
      </c>
      <c r="J66" s="38">
        <v>1</v>
      </c>
      <c r="K66" s="39">
        <v>1503500</v>
      </c>
      <c r="L66" s="40">
        <v>285665</v>
      </c>
      <c r="M66" s="41">
        <v>1789165</v>
      </c>
    </row>
    <row r="67" spans="1:13" s="42" customFormat="1" ht="90" customHeight="1" x14ac:dyDescent="0.25">
      <c r="A67" s="29">
        <f t="shared" si="0"/>
        <v>54</v>
      </c>
      <c r="B67" s="49">
        <v>333</v>
      </c>
      <c r="C67" s="31" t="s">
        <v>346</v>
      </c>
      <c r="D67" s="31" t="s">
        <v>444</v>
      </c>
      <c r="E67" s="33" t="s">
        <v>341</v>
      </c>
      <c r="F67" s="50" t="s">
        <v>342</v>
      </c>
      <c r="G67" s="35" t="s">
        <v>343</v>
      </c>
      <c r="H67" s="43" t="s">
        <v>344</v>
      </c>
      <c r="I67" s="37" t="s">
        <v>345</v>
      </c>
      <c r="J67" s="38">
        <v>1</v>
      </c>
      <c r="K67" s="39">
        <v>1503500</v>
      </c>
      <c r="L67" s="40">
        <v>285665</v>
      </c>
      <c r="M67" s="41">
        <v>1789165</v>
      </c>
    </row>
    <row r="68" spans="1:13" s="42" customFormat="1" ht="107.25" customHeight="1" x14ac:dyDescent="0.25">
      <c r="A68" s="29">
        <f t="shared" si="0"/>
        <v>55</v>
      </c>
      <c r="B68" s="49">
        <v>328</v>
      </c>
      <c r="C68" s="31" t="s">
        <v>346</v>
      </c>
      <c r="D68" s="31" t="s">
        <v>445</v>
      </c>
      <c r="E68" s="33" t="s">
        <v>348</v>
      </c>
      <c r="F68" s="50" t="s">
        <v>376</v>
      </c>
      <c r="G68" s="35" t="s">
        <v>343</v>
      </c>
      <c r="H68" s="43" t="s">
        <v>344</v>
      </c>
      <c r="I68" s="37" t="s">
        <v>345</v>
      </c>
      <c r="J68" s="38">
        <v>3</v>
      </c>
      <c r="K68" s="39">
        <v>1503500</v>
      </c>
      <c r="L68" s="40">
        <v>285665</v>
      </c>
      <c r="M68" s="41">
        <v>5367495</v>
      </c>
    </row>
    <row r="69" spans="1:13" s="42" customFormat="1" ht="118.5" customHeight="1" x14ac:dyDescent="0.25">
      <c r="A69" s="29">
        <f t="shared" si="0"/>
        <v>56</v>
      </c>
      <c r="B69" s="49">
        <v>328</v>
      </c>
      <c r="C69" s="31" t="s">
        <v>446</v>
      </c>
      <c r="D69" s="31" t="s">
        <v>447</v>
      </c>
      <c r="E69" s="33" t="s">
        <v>448</v>
      </c>
      <c r="F69" s="50" t="s">
        <v>353</v>
      </c>
      <c r="G69" s="35" t="s">
        <v>343</v>
      </c>
      <c r="H69" s="47" t="s">
        <v>344</v>
      </c>
      <c r="I69" s="37" t="s">
        <v>345</v>
      </c>
      <c r="J69" s="38">
        <v>1</v>
      </c>
      <c r="K69" s="39">
        <v>1503500</v>
      </c>
      <c r="L69" s="40">
        <v>285665</v>
      </c>
      <c r="M69" s="41">
        <v>1789165</v>
      </c>
    </row>
    <row r="70" spans="1:13" s="42" customFormat="1" ht="96.75" customHeight="1" x14ac:dyDescent="0.25">
      <c r="A70" s="29">
        <f t="shared" si="0"/>
        <v>57</v>
      </c>
      <c r="B70" s="49">
        <v>328</v>
      </c>
      <c r="C70" s="31" t="s">
        <v>446</v>
      </c>
      <c r="D70" s="31" t="s">
        <v>447</v>
      </c>
      <c r="E70" s="33" t="s">
        <v>449</v>
      </c>
      <c r="F70" s="50" t="s">
        <v>353</v>
      </c>
      <c r="G70" s="35" t="s">
        <v>343</v>
      </c>
      <c r="H70" s="47" t="s">
        <v>344</v>
      </c>
      <c r="I70" s="37" t="s">
        <v>345</v>
      </c>
      <c r="J70" s="38">
        <v>1</v>
      </c>
      <c r="K70" s="39">
        <v>1503500</v>
      </c>
      <c r="L70" s="40">
        <v>285665</v>
      </c>
      <c r="M70" s="41">
        <v>1789165</v>
      </c>
    </row>
    <row r="71" spans="1:13" s="42" customFormat="1" ht="111.75" customHeight="1" x14ac:dyDescent="0.25">
      <c r="A71" s="29">
        <f t="shared" si="0"/>
        <v>58</v>
      </c>
      <c r="B71" s="49">
        <v>334</v>
      </c>
      <c r="C71" s="31" t="s">
        <v>346</v>
      </c>
      <c r="D71" s="31" t="s">
        <v>450</v>
      </c>
      <c r="E71" s="33" t="s">
        <v>448</v>
      </c>
      <c r="F71" s="34" t="s">
        <v>342</v>
      </c>
      <c r="G71" s="35" t="s">
        <v>354</v>
      </c>
      <c r="H71" s="43" t="s">
        <v>361</v>
      </c>
      <c r="I71" s="46" t="s">
        <v>362</v>
      </c>
      <c r="J71" s="38">
        <v>3</v>
      </c>
      <c r="K71" s="53">
        <v>478800</v>
      </c>
      <c r="L71" s="40">
        <v>90972</v>
      </c>
      <c r="M71" s="41">
        <v>1709316</v>
      </c>
    </row>
    <row r="72" spans="1:13" s="42" customFormat="1" ht="120.75" customHeight="1" x14ac:dyDescent="0.25">
      <c r="A72" s="29">
        <f t="shared" si="0"/>
        <v>59</v>
      </c>
      <c r="B72" s="49">
        <v>334</v>
      </c>
      <c r="C72" s="31" t="s">
        <v>346</v>
      </c>
      <c r="D72" s="31" t="s">
        <v>450</v>
      </c>
      <c r="E72" s="33" t="s">
        <v>448</v>
      </c>
      <c r="F72" s="34" t="s">
        <v>342</v>
      </c>
      <c r="G72" s="35" t="s">
        <v>354</v>
      </c>
      <c r="H72" s="43" t="s">
        <v>365</v>
      </c>
      <c r="I72" s="44" t="s">
        <v>366</v>
      </c>
      <c r="J72" s="38">
        <v>2</v>
      </c>
      <c r="K72" s="53">
        <v>339000</v>
      </c>
      <c r="L72" s="40">
        <v>64410</v>
      </c>
      <c r="M72" s="41">
        <v>806820</v>
      </c>
    </row>
    <row r="73" spans="1:13" s="42" customFormat="1" ht="120.75" customHeight="1" x14ac:dyDescent="0.25">
      <c r="A73" s="29">
        <f t="shared" si="0"/>
        <v>60</v>
      </c>
      <c r="B73" s="49">
        <v>334</v>
      </c>
      <c r="C73" s="31" t="s">
        <v>346</v>
      </c>
      <c r="D73" s="31" t="s">
        <v>360</v>
      </c>
      <c r="E73" s="33" t="s">
        <v>348</v>
      </c>
      <c r="F73" s="50" t="s">
        <v>342</v>
      </c>
      <c r="G73" s="35" t="s">
        <v>343</v>
      </c>
      <c r="H73" s="43" t="s">
        <v>451</v>
      </c>
      <c r="I73" s="44" t="s">
        <v>452</v>
      </c>
      <c r="J73" s="38">
        <v>14</v>
      </c>
      <c r="K73" s="53">
        <v>1376500</v>
      </c>
      <c r="L73" s="40">
        <v>261535</v>
      </c>
      <c r="M73" s="41">
        <v>22932490</v>
      </c>
    </row>
    <row r="74" spans="1:13" s="42" customFormat="1" ht="96" customHeight="1" x14ac:dyDescent="0.25">
      <c r="A74" s="29">
        <f t="shared" si="0"/>
        <v>61</v>
      </c>
      <c r="B74" s="49">
        <v>334</v>
      </c>
      <c r="C74" s="31" t="s">
        <v>346</v>
      </c>
      <c r="D74" s="31" t="s">
        <v>453</v>
      </c>
      <c r="E74" s="33" t="s">
        <v>448</v>
      </c>
      <c r="F74" s="50" t="s">
        <v>342</v>
      </c>
      <c r="G74" s="35" t="s">
        <v>343</v>
      </c>
      <c r="H74" s="43" t="s">
        <v>451</v>
      </c>
      <c r="I74" s="44" t="s">
        <v>452</v>
      </c>
      <c r="J74" s="38">
        <v>2</v>
      </c>
      <c r="K74" s="53">
        <v>1376500</v>
      </c>
      <c r="L74" s="40">
        <v>261535</v>
      </c>
      <c r="M74" s="41">
        <v>3276070</v>
      </c>
    </row>
    <row r="75" spans="1:13" s="42" customFormat="1" ht="96" customHeight="1" x14ac:dyDescent="0.25">
      <c r="A75" s="29">
        <f t="shared" si="0"/>
        <v>62</v>
      </c>
      <c r="B75" s="49">
        <v>334</v>
      </c>
      <c r="C75" s="31" t="s">
        <v>346</v>
      </c>
      <c r="D75" s="31" t="s">
        <v>360</v>
      </c>
      <c r="E75" s="33" t="s">
        <v>348</v>
      </c>
      <c r="F75" s="50" t="s">
        <v>342</v>
      </c>
      <c r="G75" s="35" t="s">
        <v>343</v>
      </c>
      <c r="H75" s="36" t="s">
        <v>454</v>
      </c>
      <c r="I75" s="56" t="s">
        <v>455</v>
      </c>
      <c r="J75" s="38">
        <v>14</v>
      </c>
      <c r="K75" s="53">
        <v>825882.3529411765</v>
      </c>
      <c r="L75" s="40">
        <v>156917.6470588235</v>
      </c>
      <c r="M75" s="41">
        <v>13759200</v>
      </c>
    </row>
    <row r="76" spans="1:13" s="42" customFormat="1" ht="102" customHeight="1" x14ac:dyDescent="0.25">
      <c r="A76" s="29">
        <f t="shared" si="0"/>
        <v>63</v>
      </c>
      <c r="B76" s="49">
        <v>334</v>
      </c>
      <c r="C76" s="31" t="s">
        <v>346</v>
      </c>
      <c r="D76" s="31" t="s">
        <v>450</v>
      </c>
      <c r="E76" s="33" t="s">
        <v>448</v>
      </c>
      <c r="F76" s="50" t="s">
        <v>342</v>
      </c>
      <c r="G76" s="35" t="s">
        <v>343</v>
      </c>
      <c r="H76" s="36" t="s">
        <v>454</v>
      </c>
      <c r="I76" s="56" t="s">
        <v>455</v>
      </c>
      <c r="J76" s="38">
        <v>2</v>
      </c>
      <c r="K76" s="53">
        <v>825882.3529411765</v>
      </c>
      <c r="L76" s="40">
        <v>156917.6470588235</v>
      </c>
      <c r="M76" s="41">
        <v>1965600</v>
      </c>
    </row>
    <row r="77" spans="1:13" s="42" customFormat="1" ht="102" customHeight="1" x14ac:dyDescent="0.25">
      <c r="A77" s="29">
        <f t="shared" si="0"/>
        <v>64</v>
      </c>
      <c r="B77" s="49">
        <v>334</v>
      </c>
      <c r="C77" s="31" t="s">
        <v>346</v>
      </c>
      <c r="D77" s="31" t="s">
        <v>360</v>
      </c>
      <c r="E77" s="33" t="s">
        <v>348</v>
      </c>
      <c r="F77" s="50" t="s">
        <v>342</v>
      </c>
      <c r="G77" s="35" t="s">
        <v>343</v>
      </c>
      <c r="H77" s="36" t="s">
        <v>456</v>
      </c>
      <c r="I77" s="44" t="s">
        <v>457</v>
      </c>
      <c r="J77" s="38">
        <v>14</v>
      </c>
      <c r="K77" s="53">
        <v>794200</v>
      </c>
      <c r="L77" s="40">
        <v>150898</v>
      </c>
      <c r="M77" s="41">
        <v>13231372</v>
      </c>
    </row>
    <row r="78" spans="1:13" s="42" customFormat="1" ht="98.25" customHeight="1" x14ac:dyDescent="0.25">
      <c r="A78" s="29">
        <f t="shared" si="0"/>
        <v>65</v>
      </c>
      <c r="B78" s="49">
        <v>334</v>
      </c>
      <c r="C78" s="31" t="s">
        <v>346</v>
      </c>
      <c r="D78" s="31" t="s">
        <v>450</v>
      </c>
      <c r="E78" s="33" t="s">
        <v>448</v>
      </c>
      <c r="F78" s="50" t="s">
        <v>342</v>
      </c>
      <c r="G78" s="35" t="s">
        <v>343</v>
      </c>
      <c r="H78" s="36" t="s">
        <v>456</v>
      </c>
      <c r="I78" s="44" t="s">
        <v>457</v>
      </c>
      <c r="J78" s="38">
        <v>2</v>
      </c>
      <c r="K78" s="53">
        <v>794200</v>
      </c>
      <c r="L78" s="40">
        <v>150898</v>
      </c>
      <c r="M78" s="41">
        <v>1890196</v>
      </c>
    </row>
    <row r="79" spans="1:13" s="42" customFormat="1" ht="108" customHeight="1" x14ac:dyDescent="0.25">
      <c r="A79" s="29">
        <f t="shared" ref="A79:A117" si="1">(A78+1)</f>
        <v>66</v>
      </c>
      <c r="B79" s="49">
        <v>328</v>
      </c>
      <c r="C79" s="31" t="s">
        <v>446</v>
      </c>
      <c r="D79" s="31" t="s">
        <v>447</v>
      </c>
      <c r="E79" s="33" t="s">
        <v>458</v>
      </c>
      <c r="F79" s="50" t="s">
        <v>376</v>
      </c>
      <c r="G79" s="35" t="s">
        <v>343</v>
      </c>
      <c r="H79" s="43" t="s">
        <v>344</v>
      </c>
      <c r="I79" s="37" t="s">
        <v>345</v>
      </c>
      <c r="J79" s="38">
        <v>1</v>
      </c>
      <c r="K79" s="39">
        <v>1503500</v>
      </c>
      <c r="L79" s="40">
        <v>285665</v>
      </c>
      <c r="M79" s="41">
        <v>1789165</v>
      </c>
    </row>
    <row r="80" spans="1:13" s="42" customFormat="1" ht="112.5" customHeight="1" x14ac:dyDescent="0.25">
      <c r="A80" s="29">
        <f t="shared" si="1"/>
        <v>67</v>
      </c>
      <c r="B80" s="49">
        <v>334</v>
      </c>
      <c r="C80" s="31" t="s">
        <v>346</v>
      </c>
      <c r="D80" s="31" t="s">
        <v>450</v>
      </c>
      <c r="E80" s="33" t="s">
        <v>449</v>
      </c>
      <c r="F80" s="34" t="s">
        <v>342</v>
      </c>
      <c r="G80" s="35" t="s">
        <v>354</v>
      </c>
      <c r="H80" s="43" t="s">
        <v>361</v>
      </c>
      <c r="I80" s="46" t="s">
        <v>362</v>
      </c>
      <c r="J80" s="38">
        <v>3</v>
      </c>
      <c r="K80" s="53">
        <v>478800</v>
      </c>
      <c r="L80" s="40">
        <v>90972</v>
      </c>
      <c r="M80" s="41">
        <v>1709316</v>
      </c>
    </row>
    <row r="81" spans="1:13" s="42" customFormat="1" ht="110.25" customHeight="1" x14ac:dyDescent="0.25">
      <c r="A81" s="29">
        <f t="shared" si="1"/>
        <v>68</v>
      </c>
      <c r="B81" s="49">
        <v>334</v>
      </c>
      <c r="C81" s="31" t="s">
        <v>346</v>
      </c>
      <c r="D81" s="31" t="s">
        <v>450</v>
      </c>
      <c r="E81" s="33" t="s">
        <v>449</v>
      </c>
      <c r="F81" s="34" t="s">
        <v>342</v>
      </c>
      <c r="G81" s="35" t="s">
        <v>354</v>
      </c>
      <c r="H81" s="43" t="s">
        <v>365</v>
      </c>
      <c r="I81" s="44" t="s">
        <v>366</v>
      </c>
      <c r="J81" s="38">
        <v>2</v>
      </c>
      <c r="K81" s="53">
        <v>339000</v>
      </c>
      <c r="L81" s="40">
        <v>64410</v>
      </c>
      <c r="M81" s="41">
        <v>806820</v>
      </c>
    </row>
    <row r="82" spans="1:13" s="42" customFormat="1" ht="102.75" customHeight="1" x14ac:dyDescent="0.25">
      <c r="A82" s="29">
        <f t="shared" si="1"/>
        <v>69</v>
      </c>
      <c r="B82" s="49">
        <v>334</v>
      </c>
      <c r="C82" s="31" t="s">
        <v>346</v>
      </c>
      <c r="D82" s="31" t="s">
        <v>450</v>
      </c>
      <c r="E82" s="33" t="s">
        <v>448</v>
      </c>
      <c r="F82" s="34" t="s">
        <v>342</v>
      </c>
      <c r="G82" s="35" t="s">
        <v>354</v>
      </c>
      <c r="H82" s="47" t="s">
        <v>367</v>
      </c>
      <c r="I82" s="44" t="s">
        <v>368</v>
      </c>
      <c r="J82" s="38">
        <v>2</v>
      </c>
      <c r="K82" s="53">
        <v>148240.3361344538</v>
      </c>
      <c r="L82" s="40">
        <v>28165.663865546201</v>
      </c>
      <c r="M82" s="41">
        <v>352812</v>
      </c>
    </row>
    <row r="83" spans="1:13" s="42" customFormat="1" ht="102.75" customHeight="1" x14ac:dyDescent="0.25">
      <c r="A83" s="29">
        <f t="shared" si="1"/>
        <v>70</v>
      </c>
      <c r="B83" s="49">
        <v>334</v>
      </c>
      <c r="C83" s="31" t="s">
        <v>346</v>
      </c>
      <c r="D83" s="31" t="s">
        <v>450</v>
      </c>
      <c r="E83" s="33" t="s">
        <v>449</v>
      </c>
      <c r="F83" s="34" t="s">
        <v>342</v>
      </c>
      <c r="G83" s="35" t="s">
        <v>354</v>
      </c>
      <c r="H83" s="47" t="s">
        <v>367</v>
      </c>
      <c r="I83" s="44" t="s">
        <v>368</v>
      </c>
      <c r="J83" s="38">
        <v>2</v>
      </c>
      <c r="K83" s="53">
        <v>148240.3361344538</v>
      </c>
      <c r="L83" s="40">
        <v>28165.663865546201</v>
      </c>
      <c r="M83" s="41">
        <v>352812</v>
      </c>
    </row>
    <row r="84" spans="1:13" s="42" customFormat="1" ht="98.25" customHeight="1" x14ac:dyDescent="0.25">
      <c r="A84" s="29">
        <f t="shared" si="1"/>
        <v>71</v>
      </c>
      <c r="B84" s="49">
        <v>334</v>
      </c>
      <c r="C84" s="31" t="s">
        <v>346</v>
      </c>
      <c r="D84" s="31" t="s">
        <v>450</v>
      </c>
      <c r="E84" s="33" t="s">
        <v>449</v>
      </c>
      <c r="F84" s="50" t="s">
        <v>342</v>
      </c>
      <c r="G84" s="35" t="s">
        <v>343</v>
      </c>
      <c r="H84" s="43" t="s">
        <v>451</v>
      </c>
      <c r="I84" s="44" t="s">
        <v>452</v>
      </c>
      <c r="J84" s="38">
        <v>2</v>
      </c>
      <c r="K84" s="53">
        <v>1376500</v>
      </c>
      <c r="L84" s="40">
        <v>261535</v>
      </c>
      <c r="M84" s="41">
        <v>3276070</v>
      </c>
    </row>
    <row r="85" spans="1:13" s="42" customFormat="1" ht="99.75" customHeight="1" x14ac:dyDescent="0.25">
      <c r="A85" s="29">
        <f t="shared" si="1"/>
        <v>72</v>
      </c>
      <c r="B85" s="49">
        <v>334</v>
      </c>
      <c r="C85" s="31" t="s">
        <v>346</v>
      </c>
      <c r="D85" s="31" t="s">
        <v>450</v>
      </c>
      <c r="E85" s="33" t="s">
        <v>449</v>
      </c>
      <c r="F85" s="50" t="s">
        <v>342</v>
      </c>
      <c r="G85" s="35" t="s">
        <v>343</v>
      </c>
      <c r="H85" s="36" t="s">
        <v>454</v>
      </c>
      <c r="I85" s="56" t="s">
        <v>455</v>
      </c>
      <c r="J85" s="38">
        <v>2</v>
      </c>
      <c r="K85" s="53">
        <v>825882.3529411765</v>
      </c>
      <c r="L85" s="40">
        <v>156917.6470588235</v>
      </c>
      <c r="M85" s="41">
        <v>1965600</v>
      </c>
    </row>
    <row r="86" spans="1:13" s="42" customFormat="1" ht="104.25" customHeight="1" x14ac:dyDescent="0.25">
      <c r="A86" s="29">
        <f t="shared" si="1"/>
        <v>73</v>
      </c>
      <c r="B86" s="49">
        <v>334</v>
      </c>
      <c r="C86" s="31" t="s">
        <v>346</v>
      </c>
      <c r="D86" s="31" t="s">
        <v>450</v>
      </c>
      <c r="E86" s="33" t="s">
        <v>449</v>
      </c>
      <c r="F86" s="50" t="s">
        <v>342</v>
      </c>
      <c r="G86" s="35" t="s">
        <v>343</v>
      </c>
      <c r="H86" s="36" t="s">
        <v>456</v>
      </c>
      <c r="I86" s="44" t="s">
        <v>457</v>
      </c>
      <c r="J86" s="38">
        <v>2</v>
      </c>
      <c r="K86" s="53">
        <v>794200</v>
      </c>
      <c r="L86" s="40">
        <v>150898</v>
      </c>
      <c r="M86" s="41">
        <v>1890196</v>
      </c>
    </row>
    <row r="87" spans="1:13" s="42" customFormat="1" ht="115.5" customHeight="1" x14ac:dyDescent="0.25">
      <c r="A87" s="29">
        <f t="shared" si="1"/>
        <v>74</v>
      </c>
      <c r="B87" s="49">
        <v>334</v>
      </c>
      <c r="C87" s="31" t="s">
        <v>346</v>
      </c>
      <c r="D87" s="31" t="s">
        <v>450</v>
      </c>
      <c r="E87" s="33" t="s">
        <v>459</v>
      </c>
      <c r="F87" s="34" t="s">
        <v>342</v>
      </c>
      <c r="G87" s="35" t="s">
        <v>354</v>
      </c>
      <c r="H87" s="43" t="s">
        <v>361</v>
      </c>
      <c r="I87" s="46" t="s">
        <v>362</v>
      </c>
      <c r="J87" s="38">
        <v>3</v>
      </c>
      <c r="K87" s="53">
        <v>478800</v>
      </c>
      <c r="L87" s="40">
        <v>90972</v>
      </c>
      <c r="M87" s="41">
        <v>1709316</v>
      </c>
    </row>
    <row r="88" spans="1:13" s="42" customFormat="1" ht="120.75" customHeight="1" x14ac:dyDescent="0.25">
      <c r="A88" s="29">
        <f t="shared" si="1"/>
        <v>75</v>
      </c>
      <c r="B88" s="49">
        <v>334</v>
      </c>
      <c r="C88" s="31" t="s">
        <v>346</v>
      </c>
      <c r="D88" s="31" t="s">
        <v>450</v>
      </c>
      <c r="E88" s="33" t="s">
        <v>460</v>
      </c>
      <c r="F88" s="34" t="s">
        <v>342</v>
      </c>
      <c r="G88" s="35" t="s">
        <v>354</v>
      </c>
      <c r="H88" s="47" t="s">
        <v>365</v>
      </c>
      <c r="I88" s="44" t="s">
        <v>366</v>
      </c>
      <c r="J88" s="38">
        <v>2</v>
      </c>
      <c r="K88" s="53">
        <v>339000</v>
      </c>
      <c r="L88" s="40">
        <v>64410</v>
      </c>
      <c r="M88" s="41">
        <v>806820</v>
      </c>
    </row>
    <row r="89" spans="1:13" s="42" customFormat="1" ht="120.75" customHeight="1" x14ac:dyDescent="0.25">
      <c r="A89" s="29">
        <f t="shared" si="1"/>
        <v>76</v>
      </c>
      <c r="B89" s="49">
        <v>334</v>
      </c>
      <c r="C89" s="31" t="s">
        <v>346</v>
      </c>
      <c r="D89" s="31" t="s">
        <v>450</v>
      </c>
      <c r="E89" s="33" t="s">
        <v>459</v>
      </c>
      <c r="F89" s="34" t="s">
        <v>342</v>
      </c>
      <c r="G89" s="35" t="s">
        <v>354</v>
      </c>
      <c r="H89" s="47" t="s">
        <v>365</v>
      </c>
      <c r="I89" s="44" t="s">
        <v>366</v>
      </c>
      <c r="J89" s="38">
        <v>2</v>
      </c>
      <c r="K89" s="53">
        <v>339000</v>
      </c>
      <c r="L89" s="40">
        <v>64410</v>
      </c>
      <c r="M89" s="41">
        <v>806820</v>
      </c>
    </row>
    <row r="90" spans="1:13" s="42" customFormat="1" ht="99.75" customHeight="1" x14ac:dyDescent="0.25">
      <c r="A90" s="29">
        <f t="shared" si="1"/>
        <v>77</v>
      </c>
      <c r="B90" s="49">
        <v>334</v>
      </c>
      <c r="C90" s="31" t="s">
        <v>346</v>
      </c>
      <c r="D90" s="31" t="s">
        <v>450</v>
      </c>
      <c r="E90" s="33" t="s">
        <v>459</v>
      </c>
      <c r="F90" s="34" t="s">
        <v>342</v>
      </c>
      <c r="G90" s="35" t="s">
        <v>354</v>
      </c>
      <c r="H90" s="47" t="s">
        <v>367</v>
      </c>
      <c r="I90" s="44" t="s">
        <v>368</v>
      </c>
      <c r="J90" s="38">
        <v>2</v>
      </c>
      <c r="K90" s="53">
        <v>148240.3361344538</v>
      </c>
      <c r="L90" s="40">
        <v>28165.663865546201</v>
      </c>
      <c r="M90" s="41">
        <v>352812</v>
      </c>
    </row>
    <row r="91" spans="1:13" s="42" customFormat="1" ht="97.5" customHeight="1" x14ac:dyDescent="0.25">
      <c r="A91" s="29">
        <f t="shared" si="1"/>
        <v>78</v>
      </c>
      <c r="B91" s="49">
        <v>334</v>
      </c>
      <c r="C91" s="31" t="s">
        <v>346</v>
      </c>
      <c r="D91" s="31" t="s">
        <v>450</v>
      </c>
      <c r="E91" s="33" t="s">
        <v>459</v>
      </c>
      <c r="F91" s="34" t="s">
        <v>342</v>
      </c>
      <c r="G91" s="35" t="s">
        <v>343</v>
      </c>
      <c r="H91" s="43" t="s">
        <v>451</v>
      </c>
      <c r="I91" s="44" t="s">
        <v>452</v>
      </c>
      <c r="J91" s="38">
        <v>2</v>
      </c>
      <c r="K91" s="53">
        <v>1376500</v>
      </c>
      <c r="L91" s="40">
        <v>261535</v>
      </c>
      <c r="M91" s="41">
        <v>3276070</v>
      </c>
    </row>
    <row r="92" spans="1:13" s="42" customFormat="1" ht="102.75" customHeight="1" x14ac:dyDescent="0.25">
      <c r="A92" s="29">
        <f t="shared" si="1"/>
        <v>79</v>
      </c>
      <c r="B92" s="49">
        <v>334</v>
      </c>
      <c r="C92" s="31" t="s">
        <v>346</v>
      </c>
      <c r="D92" s="31" t="s">
        <v>450</v>
      </c>
      <c r="E92" s="33" t="s">
        <v>459</v>
      </c>
      <c r="F92" s="34" t="s">
        <v>342</v>
      </c>
      <c r="G92" s="35" t="s">
        <v>343</v>
      </c>
      <c r="H92" s="36" t="s">
        <v>454</v>
      </c>
      <c r="I92" s="56" t="s">
        <v>455</v>
      </c>
      <c r="J92" s="38">
        <v>2</v>
      </c>
      <c r="K92" s="53">
        <v>825882.3529411765</v>
      </c>
      <c r="L92" s="40">
        <v>156917.6470588235</v>
      </c>
      <c r="M92" s="41">
        <v>1965600</v>
      </c>
    </row>
    <row r="93" spans="1:13" s="42" customFormat="1" ht="90" customHeight="1" x14ac:dyDescent="0.25">
      <c r="A93" s="29">
        <f t="shared" si="1"/>
        <v>80</v>
      </c>
      <c r="B93" s="49">
        <v>334</v>
      </c>
      <c r="C93" s="31" t="s">
        <v>346</v>
      </c>
      <c r="D93" s="31" t="s">
        <v>450</v>
      </c>
      <c r="E93" s="33" t="s">
        <v>459</v>
      </c>
      <c r="F93" s="34" t="s">
        <v>342</v>
      </c>
      <c r="G93" s="35" t="s">
        <v>343</v>
      </c>
      <c r="H93" s="36" t="s">
        <v>456</v>
      </c>
      <c r="I93" s="44" t="s">
        <v>457</v>
      </c>
      <c r="J93" s="38">
        <v>2</v>
      </c>
      <c r="K93" s="53">
        <v>794200</v>
      </c>
      <c r="L93" s="40">
        <v>150898</v>
      </c>
      <c r="M93" s="41">
        <v>1890196</v>
      </c>
    </row>
    <row r="94" spans="1:13" s="42" customFormat="1" ht="104.25" customHeight="1" x14ac:dyDescent="0.25">
      <c r="A94" s="29">
        <f t="shared" si="1"/>
        <v>81</v>
      </c>
      <c r="B94" s="49">
        <v>334</v>
      </c>
      <c r="C94" s="31" t="s">
        <v>346</v>
      </c>
      <c r="D94" s="31" t="s">
        <v>450</v>
      </c>
      <c r="E94" s="33" t="s">
        <v>460</v>
      </c>
      <c r="F94" s="34" t="s">
        <v>342</v>
      </c>
      <c r="G94" s="35" t="s">
        <v>354</v>
      </c>
      <c r="H94" s="43" t="s">
        <v>361</v>
      </c>
      <c r="I94" s="46" t="s">
        <v>362</v>
      </c>
      <c r="J94" s="38">
        <v>3</v>
      </c>
      <c r="K94" s="53">
        <v>478800</v>
      </c>
      <c r="L94" s="40">
        <v>90972</v>
      </c>
      <c r="M94" s="41">
        <v>1709316</v>
      </c>
    </row>
    <row r="95" spans="1:13" s="42" customFormat="1" ht="102.75" customHeight="1" x14ac:dyDescent="0.25">
      <c r="A95" s="29">
        <f t="shared" si="1"/>
        <v>82</v>
      </c>
      <c r="B95" s="49">
        <v>334</v>
      </c>
      <c r="C95" s="31" t="s">
        <v>346</v>
      </c>
      <c r="D95" s="31" t="s">
        <v>450</v>
      </c>
      <c r="E95" s="33" t="s">
        <v>460</v>
      </c>
      <c r="F95" s="34" t="s">
        <v>342</v>
      </c>
      <c r="G95" s="35" t="s">
        <v>354</v>
      </c>
      <c r="H95" s="47" t="s">
        <v>367</v>
      </c>
      <c r="I95" s="44" t="s">
        <v>368</v>
      </c>
      <c r="J95" s="38">
        <v>2</v>
      </c>
      <c r="K95" s="53">
        <v>148240.3361344538</v>
      </c>
      <c r="L95" s="40">
        <v>28165.663865546201</v>
      </c>
      <c r="M95" s="41">
        <v>352812</v>
      </c>
    </row>
    <row r="96" spans="1:13" s="42" customFormat="1" ht="97.5" customHeight="1" x14ac:dyDescent="0.25">
      <c r="A96" s="29">
        <f t="shared" si="1"/>
        <v>83</v>
      </c>
      <c r="B96" s="49">
        <v>334</v>
      </c>
      <c r="C96" s="31" t="s">
        <v>346</v>
      </c>
      <c r="D96" s="31" t="s">
        <v>450</v>
      </c>
      <c r="E96" s="33" t="s">
        <v>460</v>
      </c>
      <c r="F96" s="34" t="s">
        <v>342</v>
      </c>
      <c r="G96" s="35" t="s">
        <v>343</v>
      </c>
      <c r="H96" s="43" t="s">
        <v>451</v>
      </c>
      <c r="I96" s="44" t="s">
        <v>452</v>
      </c>
      <c r="J96" s="38">
        <v>2</v>
      </c>
      <c r="K96" s="53">
        <v>1376500</v>
      </c>
      <c r="L96" s="40">
        <v>261535</v>
      </c>
      <c r="M96" s="41">
        <v>3276070</v>
      </c>
    </row>
    <row r="97" spans="1:13" s="42" customFormat="1" ht="105" customHeight="1" x14ac:dyDescent="0.25">
      <c r="A97" s="29">
        <f t="shared" si="1"/>
        <v>84</v>
      </c>
      <c r="B97" s="49">
        <v>334</v>
      </c>
      <c r="C97" s="31" t="s">
        <v>346</v>
      </c>
      <c r="D97" s="31" t="s">
        <v>450</v>
      </c>
      <c r="E97" s="33" t="s">
        <v>460</v>
      </c>
      <c r="F97" s="34" t="s">
        <v>342</v>
      </c>
      <c r="G97" s="35" t="s">
        <v>343</v>
      </c>
      <c r="H97" s="36" t="s">
        <v>454</v>
      </c>
      <c r="I97" s="56" t="s">
        <v>455</v>
      </c>
      <c r="J97" s="38">
        <v>2</v>
      </c>
      <c r="K97" s="53">
        <v>825882.3529411765</v>
      </c>
      <c r="L97" s="40">
        <v>156917.6470588235</v>
      </c>
      <c r="M97" s="41">
        <v>1965600</v>
      </c>
    </row>
    <row r="98" spans="1:13" s="42" customFormat="1" ht="90" customHeight="1" x14ac:dyDescent="0.25">
      <c r="A98" s="29">
        <f t="shared" si="1"/>
        <v>85</v>
      </c>
      <c r="B98" s="49">
        <v>334</v>
      </c>
      <c r="C98" s="31" t="s">
        <v>346</v>
      </c>
      <c r="D98" s="31" t="s">
        <v>450</v>
      </c>
      <c r="E98" s="33" t="s">
        <v>460</v>
      </c>
      <c r="F98" s="34" t="s">
        <v>342</v>
      </c>
      <c r="G98" s="35" t="s">
        <v>343</v>
      </c>
      <c r="H98" s="36" t="s">
        <v>456</v>
      </c>
      <c r="I98" s="44" t="s">
        <v>457</v>
      </c>
      <c r="J98" s="38">
        <v>2</v>
      </c>
      <c r="K98" s="53">
        <v>794200</v>
      </c>
      <c r="L98" s="40">
        <v>150898</v>
      </c>
      <c r="M98" s="41">
        <v>1890196</v>
      </c>
    </row>
    <row r="99" spans="1:13" s="42" customFormat="1" ht="117.75" customHeight="1" x14ac:dyDescent="0.25">
      <c r="A99" s="29">
        <f t="shared" si="1"/>
        <v>86</v>
      </c>
      <c r="B99" s="49">
        <v>334</v>
      </c>
      <c r="C99" s="31" t="s">
        <v>346</v>
      </c>
      <c r="D99" s="31" t="s">
        <v>461</v>
      </c>
      <c r="E99" s="33" t="s">
        <v>462</v>
      </c>
      <c r="F99" s="34" t="s">
        <v>342</v>
      </c>
      <c r="G99" s="35" t="s">
        <v>354</v>
      </c>
      <c r="H99" s="43" t="s">
        <v>361</v>
      </c>
      <c r="I99" s="46" t="s">
        <v>362</v>
      </c>
      <c r="J99" s="38">
        <v>6</v>
      </c>
      <c r="K99" s="53">
        <v>478800</v>
      </c>
      <c r="L99" s="40">
        <v>90972</v>
      </c>
      <c r="M99" s="41">
        <v>3418632</v>
      </c>
    </row>
    <row r="100" spans="1:13" s="42" customFormat="1" ht="114" customHeight="1" x14ac:dyDescent="0.25">
      <c r="A100" s="29">
        <f t="shared" si="1"/>
        <v>87</v>
      </c>
      <c r="B100" s="49">
        <v>334</v>
      </c>
      <c r="C100" s="31" t="s">
        <v>346</v>
      </c>
      <c r="D100" s="31" t="s">
        <v>461</v>
      </c>
      <c r="E100" s="33" t="s">
        <v>462</v>
      </c>
      <c r="F100" s="34" t="s">
        <v>342</v>
      </c>
      <c r="G100" s="35" t="s">
        <v>354</v>
      </c>
      <c r="H100" s="43" t="s">
        <v>365</v>
      </c>
      <c r="I100" s="44" t="s">
        <v>366</v>
      </c>
      <c r="J100" s="38">
        <v>6</v>
      </c>
      <c r="K100" s="53">
        <v>339000</v>
      </c>
      <c r="L100" s="40">
        <v>64410</v>
      </c>
      <c r="M100" s="41">
        <v>2420460</v>
      </c>
    </row>
    <row r="101" spans="1:13" s="42" customFormat="1" ht="114" customHeight="1" x14ac:dyDescent="0.25">
      <c r="A101" s="29">
        <f t="shared" si="1"/>
        <v>88</v>
      </c>
      <c r="B101" s="49">
        <v>334</v>
      </c>
      <c r="C101" s="31" t="s">
        <v>346</v>
      </c>
      <c r="D101" s="31" t="s">
        <v>461</v>
      </c>
      <c r="E101" s="33" t="s">
        <v>462</v>
      </c>
      <c r="F101" s="34" t="s">
        <v>342</v>
      </c>
      <c r="G101" s="35" t="s">
        <v>354</v>
      </c>
      <c r="H101" s="47" t="s">
        <v>367</v>
      </c>
      <c r="I101" s="44" t="s">
        <v>368</v>
      </c>
      <c r="J101" s="38">
        <v>4</v>
      </c>
      <c r="K101" s="53">
        <v>148240.3361344538</v>
      </c>
      <c r="L101" s="40">
        <v>28165.663865546201</v>
      </c>
      <c r="M101" s="41">
        <v>705624</v>
      </c>
    </row>
    <row r="102" spans="1:13" s="42" customFormat="1" ht="97.5" customHeight="1" x14ac:dyDescent="0.25">
      <c r="A102" s="29">
        <f t="shared" si="1"/>
        <v>89</v>
      </c>
      <c r="B102" s="49">
        <v>334</v>
      </c>
      <c r="C102" s="31" t="s">
        <v>346</v>
      </c>
      <c r="D102" s="31" t="s">
        <v>461</v>
      </c>
      <c r="E102" s="33" t="s">
        <v>462</v>
      </c>
      <c r="F102" s="34" t="s">
        <v>342</v>
      </c>
      <c r="G102" s="35" t="s">
        <v>343</v>
      </c>
      <c r="H102" s="43" t="s">
        <v>451</v>
      </c>
      <c r="I102" s="44" t="s">
        <v>452</v>
      </c>
      <c r="J102" s="38">
        <v>4</v>
      </c>
      <c r="K102" s="53">
        <v>1376500</v>
      </c>
      <c r="L102" s="40">
        <v>261535</v>
      </c>
      <c r="M102" s="41">
        <v>6552140</v>
      </c>
    </row>
    <row r="103" spans="1:13" s="42" customFormat="1" ht="100.5" customHeight="1" x14ac:dyDescent="0.25">
      <c r="A103" s="29">
        <f t="shared" si="1"/>
        <v>90</v>
      </c>
      <c r="B103" s="49">
        <v>334</v>
      </c>
      <c r="C103" s="31" t="s">
        <v>346</v>
      </c>
      <c r="D103" s="31" t="s">
        <v>461</v>
      </c>
      <c r="E103" s="33" t="s">
        <v>462</v>
      </c>
      <c r="F103" s="34" t="s">
        <v>342</v>
      </c>
      <c r="G103" s="35" t="s">
        <v>343</v>
      </c>
      <c r="H103" s="36" t="s">
        <v>454</v>
      </c>
      <c r="I103" s="56" t="s">
        <v>455</v>
      </c>
      <c r="J103" s="38">
        <v>4</v>
      </c>
      <c r="K103" s="53">
        <v>825882.3529411765</v>
      </c>
      <c r="L103" s="40">
        <v>156917.6470588235</v>
      </c>
      <c r="M103" s="41">
        <v>3931200</v>
      </c>
    </row>
    <row r="104" spans="1:13" s="42" customFormat="1" ht="99.75" customHeight="1" x14ac:dyDescent="0.25">
      <c r="A104" s="29">
        <f t="shared" si="1"/>
        <v>91</v>
      </c>
      <c r="B104" s="49">
        <v>334</v>
      </c>
      <c r="C104" s="31" t="s">
        <v>346</v>
      </c>
      <c r="D104" s="31" t="s">
        <v>461</v>
      </c>
      <c r="E104" s="33" t="s">
        <v>462</v>
      </c>
      <c r="F104" s="34" t="s">
        <v>342</v>
      </c>
      <c r="G104" s="35" t="s">
        <v>343</v>
      </c>
      <c r="H104" s="36" t="s">
        <v>456</v>
      </c>
      <c r="I104" s="44" t="s">
        <v>457</v>
      </c>
      <c r="J104" s="38">
        <v>4</v>
      </c>
      <c r="K104" s="53">
        <v>794200</v>
      </c>
      <c r="L104" s="40">
        <v>150898</v>
      </c>
      <c r="M104" s="41">
        <v>3780392</v>
      </c>
    </row>
    <row r="105" spans="1:13" s="42" customFormat="1" ht="104.25" customHeight="1" x14ac:dyDescent="0.25">
      <c r="A105" s="29">
        <f t="shared" si="1"/>
        <v>92</v>
      </c>
      <c r="B105" s="49">
        <v>334</v>
      </c>
      <c r="C105" s="31" t="s">
        <v>346</v>
      </c>
      <c r="D105" s="31" t="s">
        <v>450</v>
      </c>
      <c r="E105" s="57" t="s">
        <v>348</v>
      </c>
      <c r="F105" s="34" t="s">
        <v>342</v>
      </c>
      <c r="G105" s="35" t="s">
        <v>354</v>
      </c>
      <c r="H105" s="43" t="s">
        <v>463</v>
      </c>
      <c r="I105" s="44" t="s">
        <v>464</v>
      </c>
      <c r="J105" s="38">
        <v>7</v>
      </c>
      <c r="K105" s="53">
        <v>691000</v>
      </c>
      <c r="L105" s="40">
        <v>131290</v>
      </c>
      <c r="M105" s="41">
        <v>5756030</v>
      </c>
    </row>
    <row r="106" spans="1:13" s="42" customFormat="1" ht="104.25" customHeight="1" x14ac:dyDescent="0.25">
      <c r="A106" s="29">
        <f t="shared" si="1"/>
        <v>93</v>
      </c>
      <c r="B106" s="49">
        <v>334</v>
      </c>
      <c r="C106" s="31" t="s">
        <v>346</v>
      </c>
      <c r="D106" s="31" t="s">
        <v>450</v>
      </c>
      <c r="E106" s="57" t="s">
        <v>448</v>
      </c>
      <c r="F106" s="34" t="s">
        <v>342</v>
      </c>
      <c r="G106" s="35" t="s">
        <v>354</v>
      </c>
      <c r="H106" s="43" t="s">
        <v>463</v>
      </c>
      <c r="I106" s="44" t="s">
        <v>464</v>
      </c>
      <c r="J106" s="38">
        <v>3</v>
      </c>
      <c r="K106" s="53">
        <v>691000</v>
      </c>
      <c r="L106" s="40">
        <v>131290</v>
      </c>
      <c r="M106" s="41">
        <v>2466870</v>
      </c>
    </row>
    <row r="107" spans="1:13" s="42" customFormat="1" ht="99.75" customHeight="1" x14ac:dyDescent="0.25">
      <c r="A107" s="29">
        <f t="shared" si="1"/>
        <v>94</v>
      </c>
      <c r="B107" s="49">
        <v>334</v>
      </c>
      <c r="C107" s="31" t="s">
        <v>346</v>
      </c>
      <c r="D107" s="31" t="s">
        <v>450</v>
      </c>
      <c r="E107" s="57" t="s">
        <v>449</v>
      </c>
      <c r="F107" s="34" t="s">
        <v>342</v>
      </c>
      <c r="G107" s="35" t="s">
        <v>354</v>
      </c>
      <c r="H107" s="43" t="s">
        <v>463</v>
      </c>
      <c r="I107" s="44" t="s">
        <v>465</v>
      </c>
      <c r="J107" s="38">
        <v>3</v>
      </c>
      <c r="K107" s="53">
        <v>691000</v>
      </c>
      <c r="L107" s="40">
        <v>131290</v>
      </c>
      <c r="M107" s="41">
        <v>2466870</v>
      </c>
    </row>
    <row r="108" spans="1:13" s="42" customFormat="1" ht="90" customHeight="1" x14ac:dyDescent="0.25">
      <c r="A108" s="29">
        <f t="shared" si="1"/>
        <v>95</v>
      </c>
      <c r="B108" s="49">
        <v>334</v>
      </c>
      <c r="C108" s="31" t="s">
        <v>346</v>
      </c>
      <c r="D108" s="31" t="s">
        <v>450</v>
      </c>
      <c r="E108" s="57" t="s">
        <v>459</v>
      </c>
      <c r="F108" s="34" t="s">
        <v>342</v>
      </c>
      <c r="G108" s="35" t="s">
        <v>354</v>
      </c>
      <c r="H108" s="43" t="s">
        <v>463</v>
      </c>
      <c r="I108" s="44" t="s">
        <v>465</v>
      </c>
      <c r="J108" s="38">
        <v>3</v>
      </c>
      <c r="K108" s="53">
        <v>691000</v>
      </c>
      <c r="L108" s="40">
        <v>131290</v>
      </c>
      <c r="M108" s="41">
        <v>2466870</v>
      </c>
    </row>
    <row r="109" spans="1:13" s="42" customFormat="1" ht="111.75" customHeight="1" x14ac:dyDescent="0.25">
      <c r="A109" s="29">
        <f t="shared" si="1"/>
        <v>96</v>
      </c>
      <c r="B109" s="49">
        <v>334</v>
      </c>
      <c r="C109" s="31" t="s">
        <v>346</v>
      </c>
      <c r="D109" s="31" t="s">
        <v>450</v>
      </c>
      <c r="E109" s="57" t="s">
        <v>460</v>
      </c>
      <c r="F109" s="34" t="s">
        <v>342</v>
      </c>
      <c r="G109" s="35" t="s">
        <v>354</v>
      </c>
      <c r="H109" s="43" t="s">
        <v>463</v>
      </c>
      <c r="I109" s="44" t="s">
        <v>465</v>
      </c>
      <c r="J109" s="38">
        <v>3</v>
      </c>
      <c r="K109" s="53">
        <v>691000</v>
      </c>
      <c r="L109" s="40">
        <v>131290</v>
      </c>
      <c r="M109" s="41">
        <v>2466870</v>
      </c>
    </row>
    <row r="110" spans="1:13" s="42" customFormat="1" ht="111.75" customHeight="1" x14ac:dyDescent="0.25">
      <c r="A110" s="29">
        <f t="shared" si="1"/>
        <v>97</v>
      </c>
      <c r="B110" s="49">
        <v>334</v>
      </c>
      <c r="C110" s="31" t="s">
        <v>346</v>
      </c>
      <c r="D110" s="31" t="s">
        <v>461</v>
      </c>
      <c r="E110" s="57" t="s">
        <v>462</v>
      </c>
      <c r="F110" s="34" t="s">
        <v>342</v>
      </c>
      <c r="G110" s="35" t="s">
        <v>354</v>
      </c>
      <c r="H110" s="43" t="s">
        <v>463</v>
      </c>
      <c r="I110" s="44" t="s">
        <v>465</v>
      </c>
      <c r="J110" s="38">
        <v>6</v>
      </c>
      <c r="K110" s="53">
        <v>691000</v>
      </c>
      <c r="L110" s="40">
        <v>131290</v>
      </c>
      <c r="M110" s="41">
        <v>4933740</v>
      </c>
    </row>
    <row r="111" spans="1:13" s="42" customFormat="1" ht="105.75" customHeight="1" x14ac:dyDescent="0.25">
      <c r="A111" s="29">
        <f t="shared" si="1"/>
        <v>98</v>
      </c>
      <c r="B111" s="30">
        <v>320</v>
      </c>
      <c r="C111" s="31" t="s">
        <v>413</v>
      </c>
      <c r="D111" s="31" t="s">
        <v>418</v>
      </c>
      <c r="E111" s="33" t="s">
        <v>341</v>
      </c>
      <c r="F111" s="50" t="s">
        <v>342</v>
      </c>
      <c r="G111" s="35" t="s">
        <v>343</v>
      </c>
      <c r="H111" s="43" t="s">
        <v>386</v>
      </c>
      <c r="I111" s="44" t="s">
        <v>387</v>
      </c>
      <c r="J111" s="38">
        <v>3</v>
      </c>
      <c r="K111" s="40">
        <v>837000</v>
      </c>
      <c r="L111" s="40">
        <v>159030</v>
      </c>
      <c r="M111" s="41">
        <v>2988090</v>
      </c>
    </row>
    <row r="112" spans="1:13" s="42" customFormat="1" ht="186" customHeight="1" x14ac:dyDescent="0.25">
      <c r="A112" s="29">
        <f t="shared" si="1"/>
        <v>99</v>
      </c>
      <c r="B112" s="49">
        <v>203</v>
      </c>
      <c r="C112" s="58" t="s">
        <v>466</v>
      </c>
      <c r="D112" s="58" t="s">
        <v>466</v>
      </c>
      <c r="E112" s="57" t="s">
        <v>341</v>
      </c>
      <c r="F112" s="50" t="s">
        <v>376</v>
      </c>
      <c r="G112" s="35" t="s">
        <v>430</v>
      </c>
      <c r="H112" s="43" t="s">
        <v>467</v>
      </c>
      <c r="I112" s="59" t="s">
        <v>468</v>
      </c>
      <c r="J112" s="38">
        <v>1</v>
      </c>
      <c r="K112" s="53">
        <v>109477200</v>
      </c>
      <c r="L112" s="40">
        <v>20800668</v>
      </c>
      <c r="M112" s="41">
        <v>130277868</v>
      </c>
    </row>
    <row r="113" spans="1:13" s="42" customFormat="1" ht="108" customHeight="1" x14ac:dyDescent="0.25">
      <c r="A113" s="29">
        <f t="shared" si="1"/>
        <v>100</v>
      </c>
      <c r="B113" s="49">
        <v>328</v>
      </c>
      <c r="C113" s="31" t="s">
        <v>446</v>
      </c>
      <c r="D113" s="31" t="s">
        <v>447</v>
      </c>
      <c r="E113" s="33" t="s">
        <v>469</v>
      </c>
      <c r="F113" s="50" t="s">
        <v>376</v>
      </c>
      <c r="G113" s="35" t="s">
        <v>343</v>
      </c>
      <c r="H113" s="43" t="s">
        <v>344</v>
      </c>
      <c r="I113" s="37" t="s">
        <v>345</v>
      </c>
      <c r="J113" s="38">
        <v>1</v>
      </c>
      <c r="K113" s="39">
        <v>1503500</v>
      </c>
      <c r="L113" s="40">
        <v>285665</v>
      </c>
      <c r="M113" s="41">
        <v>1789165</v>
      </c>
    </row>
    <row r="114" spans="1:13" s="42" customFormat="1" ht="108" customHeight="1" x14ac:dyDescent="0.25">
      <c r="A114" s="29">
        <f t="shared" si="1"/>
        <v>101</v>
      </c>
      <c r="B114" s="49">
        <v>328</v>
      </c>
      <c r="C114" s="31" t="s">
        <v>446</v>
      </c>
      <c r="D114" s="31" t="s">
        <v>447</v>
      </c>
      <c r="E114" s="33" t="s">
        <v>470</v>
      </c>
      <c r="F114" s="50" t="s">
        <v>376</v>
      </c>
      <c r="G114" s="35" t="s">
        <v>343</v>
      </c>
      <c r="H114" s="43" t="s">
        <v>344</v>
      </c>
      <c r="I114" s="37" t="s">
        <v>345</v>
      </c>
      <c r="J114" s="38">
        <v>1</v>
      </c>
      <c r="K114" s="39">
        <v>1503500</v>
      </c>
      <c r="L114" s="40">
        <v>285665</v>
      </c>
      <c r="M114" s="41">
        <v>1789165</v>
      </c>
    </row>
    <row r="115" spans="1:13" s="42" customFormat="1" ht="105.75" customHeight="1" x14ac:dyDescent="0.25">
      <c r="A115" s="29">
        <f t="shared" si="1"/>
        <v>102</v>
      </c>
      <c r="B115" s="49">
        <v>203</v>
      </c>
      <c r="C115" s="31" t="s">
        <v>403</v>
      </c>
      <c r="D115" s="31" t="s">
        <v>427</v>
      </c>
      <c r="E115" s="33" t="s">
        <v>341</v>
      </c>
      <c r="F115" s="50" t="s">
        <v>376</v>
      </c>
      <c r="G115" s="35" t="s">
        <v>343</v>
      </c>
      <c r="H115" s="43" t="s">
        <v>386</v>
      </c>
      <c r="I115" s="44" t="s">
        <v>387</v>
      </c>
      <c r="J115" s="38">
        <v>1</v>
      </c>
      <c r="K115" s="40">
        <v>837000</v>
      </c>
      <c r="L115" s="40">
        <v>159030</v>
      </c>
      <c r="M115" s="41">
        <v>996030</v>
      </c>
    </row>
    <row r="116" spans="1:13" s="42" customFormat="1" ht="182.25" customHeight="1" x14ac:dyDescent="0.25">
      <c r="A116" s="29">
        <f t="shared" si="1"/>
        <v>103</v>
      </c>
      <c r="B116" s="49">
        <v>101</v>
      </c>
      <c r="C116" s="31" t="s">
        <v>403</v>
      </c>
      <c r="D116" s="31" t="s">
        <v>427</v>
      </c>
      <c r="E116" s="33" t="s">
        <v>341</v>
      </c>
      <c r="F116" s="34" t="s">
        <v>376</v>
      </c>
      <c r="G116" s="35" t="s">
        <v>343</v>
      </c>
      <c r="H116" s="43" t="s">
        <v>389</v>
      </c>
      <c r="I116" s="44" t="s">
        <v>390</v>
      </c>
      <c r="J116" s="38">
        <v>1</v>
      </c>
      <c r="K116" s="40">
        <v>5611800</v>
      </c>
      <c r="L116" s="40">
        <v>1066242</v>
      </c>
      <c r="M116" s="41">
        <v>6678042</v>
      </c>
    </row>
    <row r="117" spans="1:13" s="42" customFormat="1" ht="182.25" customHeight="1" thickBot="1" x14ac:dyDescent="0.3">
      <c r="A117" s="60">
        <f t="shared" si="1"/>
        <v>104</v>
      </c>
      <c r="B117" s="61">
        <v>101</v>
      </c>
      <c r="C117" s="62" t="s">
        <v>403</v>
      </c>
      <c r="D117" s="62" t="s">
        <v>352</v>
      </c>
      <c r="E117" s="63" t="s">
        <v>341</v>
      </c>
      <c r="F117" s="64" t="s">
        <v>342</v>
      </c>
      <c r="G117" s="65" t="s">
        <v>343</v>
      </c>
      <c r="H117" s="66" t="s">
        <v>389</v>
      </c>
      <c r="I117" s="67" t="s">
        <v>390</v>
      </c>
      <c r="J117" s="68">
        <v>1</v>
      </c>
      <c r="K117" s="69">
        <v>5611800</v>
      </c>
      <c r="L117" s="69">
        <v>1066242</v>
      </c>
      <c r="M117" s="70">
        <v>6678042</v>
      </c>
    </row>
    <row r="118" spans="1:13" ht="45" customHeight="1" thickBot="1" x14ac:dyDescent="0.3">
      <c r="A118" s="71"/>
      <c r="B118" s="72"/>
      <c r="C118" s="73"/>
      <c r="D118" s="73"/>
      <c r="E118" s="73"/>
      <c r="F118" s="74"/>
      <c r="G118" s="74"/>
      <c r="H118" s="75"/>
      <c r="I118" s="76" t="s">
        <v>471</v>
      </c>
      <c r="J118" s="77">
        <f t="shared" ref="J118:M118" si="2">SUM(J14:J117)</f>
        <v>281</v>
      </c>
      <c r="K118" s="78"/>
      <c r="L118" s="78" t="s">
        <v>472</v>
      </c>
      <c r="M118" s="79">
        <f t="shared" si="2"/>
        <v>1776362312.1399999</v>
      </c>
    </row>
  </sheetData>
  <mergeCells count="14">
    <mergeCell ref="A9:A11"/>
    <mergeCell ref="J10:M10"/>
    <mergeCell ref="J11:M11"/>
    <mergeCell ref="A12:M12"/>
    <mergeCell ref="A1:M1"/>
    <mergeCell ref="A2:A8"/>
    <mergeCell ref="J2:M2"/>
    <mergeCell ref="J3:K8"/>
    <mergeCell ref="L3:M3"/>
    <mergeCell ref="L4:M4"/>
    <mergeCell ref="L5:M5"/>
    <mergeCell ref="L6:M6"/>
    <mergeCell ref="L7:M7"/>
    <mergeCell ref="L8:M8"/>
  </mergeCells>
  <dataValidations count="3">
    <dataValidation type="list" allowBlank="1" showInputMessage="1" showErrorMessage="1" sqref="G14:G117">
      <formula1>"MOBILIARIO ASISTENCIAL,EQUIPO BIOMEDICO,DISPOSITIVO MEDICO,EQUIPO INDUSTRIAL DE USO HOSPITALARIO"</formula1>
    </dataValidation>
    <dataValidation allowBlank="1" showInputMessage="1" showErrorMessage="1" prompt="Indique el nombre acorde al estándar de dotación según Res 2003/14 (cuando aplique)._x000a_No mencione marcas, modelos o referencias comerciales._x000a_La dotación debe estar acorde al nivel de complejidad de la institución." sqref="H107:H108 H43 H56:H59 I14 I36:I37 I64 I79 H29 H96 H72:H74 H84 H91 H102 I50:I51 I113:I117 I66:I70 H41 H116:H117 H45 I46 H61 H64:H68 H32:H34 H48:H54 D57 D47:D48 D40:D41 D44:D45"/>
    <dataValidation allowBlank="1" showInputMessage="1" showErrorMessage="1" prompt="Corresponde a las especificaciones mínimas obligatorias exigidas por la IPS_x000a_No adopte especificaciones de marcas o modelos existentes (sesgaría la evaluación)_x000a_Relacione los accesorios requeridos, con cantidades y especificaciones _x000a_No marcas ni referencias" sqref="I52"/>
  </dataValidations>
  <printOptions horizontalCentered="1" verticalCentered="1"/>
  <pageMargins left="0.51181102362204722" right="0.51181102362204722" top="0.74803149606299213" bottom="0.74803149606299213" header="0.31496062992125984" footer="0.31496062992125984"/>
  <pageSetup paperSize="9" scale="4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53"/>
  <sheetViews>
    <sheetView topLeftCell="D112" workbookViewId="0">
      <selection activeCell="I2" sqref="I2"/>
    </sheetView>
  </sheetViews>
  <sheetFormatPr baseColWidth="10" defaultRowHeight="15" x14ac:dyDescent="0.25"/>
  <cols>
    <col min="2" max="2" width="26.42578125" customWidth="1"/>
    <col min="3" max="3" width="29.7109375" customWidth="1"/>
    <col min="4" max="4" width="27.42578125" customWidth="1"/>
    <col min="5" max="5" width="33.140625" customWidth="1"/>
    <col min="6" max="6" width="8" customWidth="1"/>
    <col min="7" max="7" width="70.28515625" customWidth="1"/>
    <col min="8" max="8" width="13.7109375" customWidth="1"/>
    <col min="9" max="9" width="25.140625" customWidth="1"/>
  </cols>
  <sheetData>
    <row r="1" spans="1:9" ht="36" customHeight="1" x14ac:dyDescent="0.25"/>
    <row r="2" spans="1:9" ht="100.5" customHeight="1" x14ac:dyDescent="0.25">
      <c r="A2" s="1" t="s">
        <v>0</v>
      </c>
      <c r="B2" s="1" t="s">
        <v>1</v>
      </c>
      <c r="C2" s="1" t="s">
        <v>2</v>
      </c>
      <c r="D2" s="1" t="s">
        <v>3</v>
      </c>
      <c r="E2" s="1" t="s">
        <v>4</v>
      </c>
      <c r="F2" s="104" t="s">
        <v>5</v>
      </c>
      <c r="G2" s="104"/>
      <c r="H2" s="1" t="s">
        <v>6</v>
      </c>
      <c r="I2" s="2" t="s">
        <v>7</v>
      </c>
    </row>
    <row r="3" spans="1:9" ht="30.75" customHeight="1" x14ac:dyDescent="0.25">
      <c r="A3" s="100">
        <v>1</v>
      </c>
      <c r="B3" s="100"/>
      <c r="C3" s="100" t="s">
        <v>8</v>
      </c>
      <c r="D3" s="100" t="s">
        <v>9</v>
      </c>
      <c r="E3" s="100" t="s">
        <v>10</v>
      </c>
      <c r="F3" s="102" t="s">
        <v>11</v>
      </c>
      <c r="G3" s="102"/>
      <c r="H3" s="3"/>
      <c r="I3" s="98">
        <v>6624849</v>
      </c>
    </row>
    <row r="4" spans="1:9" ht="18" customHeight="1" x14ac:dyDescent="0.3">
      <c r="A4" s="100"/>
      <c r="B4" s="100"/>
      <c r="C4" s="100"/>
      <c r="D4" s="100"/>
      <c r="E4" s="100"/>
      <c r="F4" s="4">
        <v>1</v>
      </c>
      <c r="G4" s="5" t="s">
        <v>12</v>
      </c>
      <c r="H4" s="101">
        <v>1</v>
      </c>
      <c r="I4" s="98"/>
    </row>
    <row r="5" spans="1:9" ht="18" x14ac:dyDescent="0.3">
      <c r="A5" s="100"/>
      <c r="B5" s="100"/>
      <c r="C5" s="100"/>
      <c r="D5" s="100"/>
      <c r="E5" s="100"/>
      <c r="F5" s="4">
        <v>1</v>
      </c>
      <c r="G5" s="5" t="s">
        <v>13</v>
      </c>
      <c r="H5" s="101"/>
      <c r="I5" s="98"/>
    </row>
    <row r="6" spans="1:9" ht="18" x14ac:dyDescent="0.3">
      <c r="A6" s="100"/>
      <c r="B6" s="100"/>
      <c r="C6" s="100"/>
      <c r="D6" s="100"/>
      <c r="E6" s="100"/>
      <c r="F6" s="4">
        <v>8</v>
      </c>
      <c r="G6" s="5" t="s">
        <v>14</v>
      </c>
      <c r="H6" s="101"/>
      <c r="I6" s="98"/>
    </row>
    <row r="7" spans="1:9" ht="18" x14ac:dyDescent="0.3">
      <c r="A7" s="100"/>
      <c r="B7" s="100"/>
      <c r="C7" s="100"/>
      <c r="D7" s="100"/>
      <c r="E7" s="100"/>
      <c r="F7" s="4">
        <v>3</v>
      </c>
      <c r="G7" s="5" t="s">
        <v>15</v>
      </c>
      <c r="H7" s="101"/>
      <c r="I7" s="98"/>
    </row>
    <row r="8" spans="1:9" ht="18" x14ac:dyDescent="0.3">
      <c r="A8" s="100"/>
      <c r="B8" s="100"/>
      <c r="C8" s="100"/>
      <c r="D8" s="100"/>
      <c r="E8" s="100"/>
      <c r="F8" s="4">
        <v>8</v>
      </c>
      <c r="G8" s="5" t="s">
        <v>16</v>
      </c>
      <c r="H8" s="101"/>
      <c r="I8" s="98"/>
    </row>
    <row r="9" spans="1:9" ht="18" x14ac:dyDescent="0.3">
      <c r="A9" s="100"/>
      <c r="B9" s="100"/>
      <c r="C9" s="100"/>
      <c r="D9" s="100"/>
      <c r="E9" s="100"/>
      <c r="F9" s="4">
        <v>1</v>
      </c>
      <c r="G9" s="5" t="s">
        <v>17</v>
      </c>
      <c r="H9" s="101"/>
      <c r="I9" s="98"/>
    </row>
    <row r="10" spans="1:9" ht="18" x14ac:dyDescent="0.3">
      <c r="A10" s="100"/>
      <c r="B10" s="100"/>
      <c r="C10" s="100"/>
      <c r="D10" s="100"/>
      <c r="E10" s="100"/>
      <c r="F10" s="4">
        <v>3</v>
      </c>
      <c r="G10" s="5" t="s">
        <v>18</v>
      </c>
      <c r="H10" s="101"/>
      <c r="I10" s="98"/>
    </row>
    <row r="11" spans="1:9" ht="18" x14ac:dyDescent="0.3">
      <c r="A11" s="100"/>
      <c r="B11" s="100"/>
      <c r="C11" s="100"/>
      <c r="D11" s="100"/>
      <c r="E11" s="100"/>
      <c r="F11" s="4">
        <v>6</v>
      </c>
      <c r="G11" s="5" t="s">
        <v>19</v>
      </c>
      <c r="H11" s="101"/>
      <c r="I11" s="98"/>
    </row>
    <row r="12" spans="1:9" ht="18" x14ac:dyDescent="0.3">
      <c r="A12" s="100"/>
      <c r="B12" s="100"/>
      <c r="C12" s="100"/>
      <c r="D12" s="100"/>
      <c r="E12" s="100"/>
      <c r="F12" s="4">
        <v>2</v>
      </c>
      <c r="G12" s="5" t="s">
        <v>20</v>
      </c>
      <c r="H12" s="101"/>
      <c r="I12" s="98"/>
    </row>
    <row r="13" spans="1:9" ht="18" x14ac:dyDescent="0.3">
      <c r="A13" s="100"/>
      <c r="B13" s="100"/>
      <c r="C13" s="100"/>
      <c r="D13" s="100"/>
      <c r="E13" s="100"/>
      <c r="F13" s="4">
        <v>2</v>
      </c>
      <c r="G13" s="5" t="s">
        <v>21</v>
      </c>
      <c r="H13" s="101"/>
      <c r="I13" s="98"/>
    </row>
    <row r="14" spans="1:9" ht="18" x14ac:dyDescent="0.3">
      <c r="A14" s="100"/>
      <c r="B14" s="100"/>
      <c r="C14" s="100"/>
      <c r="D14" s="100"/>
      <c r="E14" s="100"/>
      <c r="F14" s="4">
        <v>1</v>
      </c>
      <c r="G14" s="5" t="s">
        <v>22</v>
      </c>
      <c r="H14" s="101"/>
      <c r="I14" s="98"/>
    </row>
    <row r="15" spans="1:9" ht="18" x14ac:dyDescent="0.3">
      <c r="A15" s="100"/>
      <c r="B15" s="100"/>
      <c r="C15" s="100"/>
      <c r="D15" s="100"/>
      <c r="E15" s="100"/>
      <c r="F15" s="4">
        <v>1</v>
      </c>
      <c r="G15" s="5" t="s">
        <v>23</v>
      </c>
      <c r="H15" s="101"/>
      <c r="I15" s="98"/>
    </row>
    <row r="16" spans="1:9" ht="18" x14ac:dyDescent="0.3">
      <c r="A16" s="100"/>
      <c r="B16" s="100"/>
      <c r="C16" s="100"/>
      <c r="D16" s="100"/>
      <c r="E16" s="100"/>
      <c r="F16" s="4">
        <v>1</v>
      </c>
      <c r="G16" s="5" t="s">
        <v>24</v>
      </c>
      <c r="H16" s="101"/>
      <c r="I16" s="98"/>
    </row>
    <row r="17" spans="1:9" ht="18" x14ac:dyDescent="0.3">
      <c r="A17" s="100"/>
      <c r="B17" s="100"/>
      <c r="C17" s="100"/>
      <c r="D17" s="100"/>
      <c r="E17" s="100"/>
      <c r="F17" s="4">
        <v>1</v>
      </c>
      <c r="G17" s="5" t="s">
        <v>25</v>
      </c>
      <c r="H17" s="101"/>
      <c r="I17" s="98"/>
    </row>
    <row r="18" spans="1:9" ht="18" x14ac:dyDescent="0.3">
      <c r="A18" s="100"/>
      <c r="B18" s="100"/>
      <c r="C18" s="100"/>
      <c r="D18" s="100"/>
      <c r="E18" s="100"/>
      <c r="F18" s="4">
        <v>2</v>
      </c>
      <c r="G18" s="5" t="s">
        <v>26</v>
      </c>
      <c r="H18" s="101"/>
      <c r="I18" s="98"/>
    </row>
    <row r="19" spans="1:9" ht="33" x14ac:dyDescent="0.3">
      <c r="A19" s="100"/>
      <c r="B19" s="100"/>
      <c r="C19" s="100"/>
      <c r="D19" s="100"/>
      <c r="E19" s="100"/>
      <c r="F19" s="4">
        <v>1</v>
      </c>
      <c r="G19" s="6" t="s">
        <v>27</v>
      </c>
      <c r="H19" s="101"/>
      <c r="I19" s="98"/>
    </row>
    <row r="20" spans="1:9" ht="18" x14ac:dyDescent="0.3">
      <c r="A20" s="100"/>
      <c r="B20" s="100"/>
      <c r="C20" s="100"/>
      <c r="D20" s="100"/>
      <c r="E20" s="100"/>
      <c r="F20" s="4">
        <v>2</v>
      </c>
      <c r="G20" s="5" t="s">
        <v>28</v>
      </c>
      <c r="H20" s="101"/>
      <c r="I20" s="98"/>
    </row>
    <row r="21" spans="1:9" ht="18" x14ac:dyDescent="0.3">
      <c r="A21" s="100"/>
      <c r="B21" s="100"/>
      <c r="C21" s="100"/>
      <c r="D21" s="100"/>
      <c r="E21" s="100"/>
      <c r="F21" s="4">
        <v>6</v>
      </c>
      <c r="G21" s="5" t="s">
        <v>29</v>
      </c>
      <c r="H21" s="101"/>
      <c r="I21" s="98"/>
    </row>
    <row r="22" spans="1:9" ht="18" x14ac:dyDescent="0.3">
      <c r="A22" s="100"/>
      <c r="B22" s="100"/>
      <c r="C22" s="100"/>
      <c r="D22" s="100"/>
      <c r="E22" s="100"/>
      <c r="F22" s="4">
        <v>1</v>
      </c>
      <c r="G22" s="5" t="s">
        <v>30</v>
      </c>
      <c r="H22" s="101"/>
      <c r="I22" s="98"/>
    </row>
    <row r="23" spans="1:9" ht="18" x14ac:dyDescent="0.3">
      <c r="A23" s="100"/>
      <c r="B23" s="100"/>
      <c r="C23" s="100"/>
      <c r="D23" s="100"/>
      <c r="E23" s="100"/>
      <c r="F23" s="4">
        <v>1</v>
      </c>
      <c r="G23" s="5" t="s">
        <v>31</v>
      </c>
      <c r="H23" s="101"/>
      <c r="I23" s="98"/>
    </row>
    <row r="24" spans="1:9" ht="18" x14ac:dyDescent="0.3">
      <c r="A24" s="100"/>
      <c r="B24" s="100"/>
      <c r="C24" s="100"/>
      <c r="D24" s="100"/>
      <c r="E24" s="100"/>
      <c r="F24" s="4">
        <v>1</v>
      </c>
      <c r="G24" s="5" t="s">
        <v>32</v>
      </c>
      <c r="H24" s="101"/>
      <c r="I24" s="98"/>
    </row>
    <row r="25" spans="1:9" ht="18" x14ac:dyDescent="0.3">
      <c r="A25" s="100"/>
      <c r="B25" s="100"/>
      <c r="C25" s="100"/>
      <c r="D25" s="100"/>
      <c r="E25" s="100"/>
      <c r="F25" s="4">
        <v>1</v>
      </c>
      <c r="G25" s="5" t="s">
        <v>33</v>
      </c>
      <c r="H25" s="101"/>
      <c r="I25" s="98"/>
    </row>
    <row r="26" spans="1:9" ht="18" x14ac:dyDescent="0.3">
      <c r="A26" s="100"/>
      <c r="B26" s="100"/>
      <c r="C26" s="100"/>
      <c r="D26" s="100"/>
      <c r="E26" s="100"/>
      <c r="F26" s="4">
        <v>1</v>
      </c>
      <c r="G26" s="5" t="s">
        <v>34</v>
      </c>
      <c r="H26" s="101"/>
      <c r="I26" s="98"/>
    </row>
    <row r="27" spans="1:9" ht="18" x14ac:dyDescent="0.3">
      <c r="A27" s="100"/>
      <c r="B27" s="100"/>
      <c r="C27" s="100"/>
      <c r="D27" s="100"/>
      <c r="E27" s="100"/>
      <c r="F27" s="4">
        <v>1</v>
      </c>
      <c r="G27" s="5" t="s">
        <v>35</v>
      </c>
      <c r="H27" s="101"/>
      <c r="I27" s="98"/>
    </row>
    <row r="28" spans="1:9" ht="18" x14ac:dyDescent="0.3">
      <c r="A28" s="100"/>
      <c r="B28" s="100"/>
      <c r="C28" s="100"/>
      <c r="D28" s="100"/>
      <c r="E28" s="100"/>
      <c r="F28" s="4">
        <v>1</v>
      </c>
      <c r="G28" s="5" t="s">
        <v>36</v>
      </c>
      <c r="H28" s="101"/>
      <c r="I28" s="98"/>
    </row>
    <row r="29" spans="1:9" ht="18" x14ac:dyDescent="0.3">
      <c r="A29" s="100"/>
      <c r="B29" s="100"/>
      <c r="C29" s="100"/>
      <c r="D29" s="100"/>
      <c r="E29" s="100"/>
      <c r="F29" s="4">
        <v>1</v>
      </c>
      <c r="G29" s="5" t="s">
        <v>37</v>
      </c>
      <c r="H29" s="101"/>
      <c r="I29" s="98"/>
    </row>
    <row r="30" spans="1:9" ht="18" x14ac:dyDescent="0.3">
      <c r="A30" s="100"/>
      <c r="B30" s="100"/>
      <c r="C30" s="100"/>
      <c r="D30" s="100"/>
      <c r="E30" s="100"/>
      <c r="F30" s="4">
        <v>1</v>
      </c>
      <c r="G30" s="5" t="s">
        <v>38</v>
      </c>
      <c r="H30" s="101"/>
      <c r="I30" s="98"/>
    </row>
    <row r="31" spans="1:9" ht="18" x14ac:dyDescent="0.3">
      <c r="A31" s="100"/>
      <c r="B31" s="100"/>
      <c r="C31" s="100"/>
      <c r="D31" s="100"/>
      <c r="E31" s="100"/>
      <c r="F31" s="4">
        <v>1</v>
      </c>
      <c r="G31" s="5" t="s">
        <v>39</v>
      </c>
      <c r="H31" s="101"/>
      <c r="I31" s="98"/>
    </row>
    <row r="32" spans="1:9" ht="18" x14ac:dyDescent="0.3">
      <c r="A32" s="100"/>
      <c r="B32" s="100"/>
      <c r="C32" s="100"/>
      <c r="D32" s="100"/>
      <c r="E32" s="100"/>
      <c r="F32" s="4">
        <v>1</v>
      </c>
      <c r="G32" s="5" t="s">
        <v>40</v>
      </c>
      <c r="H32" s="101"/>
      <c r="I32" s="98"/>
    </row>
    <row r="33" spans="1:9" ht="18.75" customHeight="1" x14ac:dyDescent="0.25">
      <c r="A33" s="100">
        <v>2</v>
      </c>
      <c r="B33" s="100"/>
      <c r="C33" s="100" t="s">
        <v>8</v>
      </c>
      <c r="D33" s="100" t="s">
        <v>9</v>
      </c>
      <c r="E33" s="100" t="s">
        <v>41</v>
      </c>
      <c r="F33" s="102" t="s">
        <v>11</v>
      </c>
      <c r="G33" s="102"/>
      <c r="H33" s="3"/>
      <c r="I33" s="98">
        <v>3206931</v>
      </c>
    </row>
    <row r="34" spans="1:9" ht="18" customHeight="1" x14ac:dyDescent="0.3">
      <c r="A34" s="100"/>
      <c r="B34" s="100"/>
      <c r="C34" s="100"/>
      <c r="D34" s="100"/>
      <c r="E34" s="100"/>
      <c r="F34" s="4">
        <v>1</v>
      </c>
      <c r="G34" s="5" t="s">
        <v>42</v>
      </c>
      <c r="H34" s="101">
        <v>1</v>
      </c>
      <c r="I34" s="98"/>
    </row>
    <row r="35" spans="1:9" ht="18" x14ac:dyDescent="0.3">
      <c r="A35" s="100"/>
      <c r="B35" s="100"/>
      <c r="C35" s="100"/>
      <c r="D35" s="100"/>
      <c r="E35" s="100"/>
      <c r="F35" s="4">
        <v>2</v>
      </c>
      <c r="G35" s="5" t="s">
        <v>43</v>
      </c>
      <c r="H35" s="101"/>
      <c r="I35" s="98"/>
    </row>
    <row r="36" spans="1:9" ht="18" x14ac:dyDescent="0.3">
      <c r="A36" s="100"/>
      <c r="B36" s="100"/>
      <c r="C36" s="100"/>
      <c r="D36" s="100"/>
      <c r="E36" s="100"/>
      <c r="F36" s="4">
        <v>6</v>
      </c>
      <c r="G36" s="5" t="s">
        <v>44</v>
      </c>
      <c r="H36" s="101"/>
      <c r="I36" s="98"/>
    </row>
    <row r="37" spans="1:9" ht="18" x14ac:dyDescent="0.3">
      <c r="A37" s="100"/>
      <c r="B37" s="100"/>
      <c r="C37" s="100"/>
      <c r="D37" s="100"/>
      <c r="E37" s="100"/>
      <c r="F37" s="4">
        <v>2</v>
      </c>
      <c r="G37" s="5" t="s">
        <v>45</v>
      </c>
      <c r="H37" s="101"/>
      <c r="I37" s="98"/>
    </row>
    <row r="38" spans="1:9" ht="18" x14ac:dyDescent="0.3">
      <c r="A38" s="100"/>
      <c r="B38" s="100"/>
      <c r="C38" s="100"/>
      <c r="D38" s="100"/>
      <c r="E38" s="100"/>
      <c r="F38" s="4">
        <v>2</v>
      </c>
      <c r="G38" s="5" t="s">
        <v>46</v>
      </c>
      <c r="H38" s="101"/>
      <c r="I38" s="98"/>
    </row>
    <row r="39" spans="1:9" ht="18" x14ac:dyDescent="0.3">
      <c r="A39" s="100"/>
      <c r="B39" s="100"/>
      <c r="C39" s="100"/>
      <c r="D39" s="100"/>
      <c r="E39" s="100"/>
      <c r="F39" s="4">
        <v>4</v>
      </c>
      <c r="G39" s="5" t="s">
        <v>47</v>
      </c>
      <c r="H39" s="101"/>
      <c r="I39" s="98"/>
    </row>
    <row r="40" spans="1:9" ht="18" x14ac:dyDescent="0.3">
      <c r="A40" s="100"/>
      <c r="B40" s="100"/>
      <c r="C40" s="100"/>
      <c r="D40" s="100"/>
      <c r="E40" s="100"/>
      <c r="F40" s="4">
        <v>2</v>
      </c>
      <c r="G40" s="5" t="s">
        <v>48</v>
      </c>
      <c r="H40" s="101"/>
      <c r="I40" s="98"/>
    </row>
    <row r="41" spans="1:9" ht="18" x14ac:dyDescent="0.3">
      <c r="A41" s="100"/>
      <c r="B41" s="100"/>
      <c r="C41" s="100"/>
      <c r="D41" s="100"/>
      <c r="E41" s="100"/>
      <c r="F41" s="4">
        <v>1</v>
      </c>
      <c r="G41" s="5" t="s">
        <v>49</v>
      </c>
      <c r="H41" s="101"/>
      <c r="I41" s="98"/>
    </row>
    <row r="42" spans="1:9" ht="18" x14ac:dyDescent="0.3">
      <c r="A42" s="100"/>
      <c r="B42" s="100"/>
      <c r="C42" s="100"/>
      <c r="D42" s="100"/>
      <c r="E42" s="100"/>
      <c r="F42" s="4">
        <v>1</v>
      </c>
      <c r="G42" s="5" t="s">
        <v>50</v>
      </c>
      <c r="H42" s="101"/>
      <c r="I42" s="98"/>
    </row>
    <row r="43" spans="1:9" ht="18" x14ac:dyDescent="0.3">
      <c r="A43" s="100"/>
      <c r="B43" s="100"/>
      <c r="C43" s="100"/>
      <c r="D43" s="100"/>
      <c r="E43" s="100"/>
      <c r="F43" s="4">
        <v>1</v>
      </c>
      <c r="G43" s="5" t="s">
        <v>51</v>
      </c>
      <c r="H43" s="101"/>
      <c r="I43" s="98"/>
    </row>
    <row r="44" spans="1:9" ht="18" x14ac:dyDescent="0.3">
      <c r="A44" s="100"/>
      <c r="B44" s="100"/>
      <c r="C44" s="100"/>
      <c r="D44" s="100"/>
      <c r="E44" s="100"/>
      <c r="F44" s="4">
        <v>1</v>
      </c>
      <c r="G44" s="5" t="s">
        <v>52</v>
      </c>
      <c r="H44" s="101"/>
      <c r="I44" s="98"/>
    </row>
    <row r="45" spans="1:9" ht="18" x14ac:dyDescent="0.3">
      <c r="A45" s="100"/>
      <c r="B45" s="100"/>
      <c r="C45" s="100"/>
      <c r="D45" s="100"/>
      <c r="E45" s="100"/>
      <c r="F45" s="4">
        <v>1</v>
      </c>
      <c r="G45" s="5" t="s">
        <v>53</v>
      </c>
      <c r="H45" s="101"/>
      <c r="I45" s="98"/>
    </row>
    <row r="46" spans="1:9" ht="18" x14ac:dyDescent="0.3">
      <c r="A46" s="100"/>
      <c r="B46" s="100"/>
      <c r="C46" s="100"/>
      <c r="D46" s="100"/>
      <c r="E46" s="100"/>
      <c r="F46" s="4">
        <v>1</v>
      </c>
      <c r="G46" s="5" t="s">
        <v>54</v>
      </c>
      <c r="H46" s="101"/>
      <c r="I46" s="98"/>
    </row>
    <row r="47" spans="1:9" ht="18" x14ac:dyDescent="0.3">
      <c r="A47" s="100"/>
      <c r="B47" s="100"/>
      <c r="C47" s="100"/>
      <c r="D47" s="100"/>
      <c r="E47" s="100"/>
      <c r="F47" s="4">
        <v>1</v>
      </c>
      <c r="G47" s="5" t="s">
        <v>55</v>
      </c>
      <c r="H47" s="101"/>
      <c r="I47" s="98"/>
    </row>
    <row r="48" spans="1:9" ht="18" x14ac:dyDescent="0.3">
      <c r="A48" s="100"/>
      <c r="B48" s="100"/>
      <c r="C48" s="100"/>
      <c r="D48" s="100"/>
      <c r="E48" s="100"/>
      <c r="F48" s="4">
        <v>1</v>
      </c>
      <c r="G48" s="5" t="s">
        <v>56</v>
      </c>
      <c r="H48" s="101"/>
      <c r="I48" s="98"/>
    </row>
    <row r="49" spans="1:9" ht="18" x14ac:dyDescent="0.3">
      <c r="A49" s="100"/>
      <c r="B49" s="100"/>
      <c r="C49" s="100"/>
      <c r="D49" s="100"/>
      <c r="E49" s="100"/>
      <c r="F49" s="4">
        <v>1</v>
      </c>
      <c r="G49" s="5" t="s">
        <v>57</v>
      </c>
      <c r="H49" s="101"/>
      <c r="I49" s="98"/>
    </row>
    <row r="50" spans="1:9" ht="18" x14ac:dyDescent="0.3">
      <c r="A50" s="100"/>
      <c r="B50" s="100"/>
      <c r="C50" s="100"/>
      <c r="D50" s="100"/>
      <c r="E50" s="100"/>
      <c r="F50" s="4">
        <v>1</v>
      </c>
      <c r="G50" s="5" t="s">
        <v>58</v>
      </c>
      <c r="H50" s="101"/>
      <c r="I50" s="98"/>
    </row>
    <row r="51" spans="1:9" ht="18" x14ac:dyDescent="0.3">
      <c r="A51" s="100"/>
      <c r="B51" s="100"/>
      <c r="C51" s="100"/>
      <c r="D51" s="100"/>
      <c r="E51" s="100"/>
      <c r="F51" s="4">
        <v>2</v>
      </c>
      <c r="G51" s="5" t="s">
        <v>59</v>
      </c>
      <c r="H51" s="101"/>
      <c r="I51" s="98"/>
    </row>
    <row r="52" spans="1:9" ht="18" customHeight="1" x14ac:dyDescent="0.3">
      <c r="A52" s="100"/>
      <c r="B52" s="100"/>
      <c r="C52" s="100"/>
      <c r="D52" s="100"/>
      <c r="E52" s="100"/>
      <c r="F52" s="4">
        <v>1</v>
      </c>
      <c r="G52" s="6" t="s">
        <v>60</v>
      </c>
      <c r="H52" s="101"/>
      <c r="I52" s="98"/>
    </row>
    <row r="53" spans="1:9" ht="18" x14ac:dyDescent="0.3">
      <c r="A53" s="100"/>
      <c r="B53" s="100"/>
      <c r="C53" s="100"/>
      <c r="D53" s="100"/>
      <c r="E53" s="100"/>
      <c r="F53" s="4">
        <v>1</v>
      </c>
      <c r="G53" s="6" t="s">
        <v>61</v>
      </c>
      <c r="H53" s="101"/>
      <c r="I53" s="98"/>
    </row>
    <row r="54" spans="1:9" ht="18" x14ac:dyDescent="0.3">
      <c r="A54" s="100"/>
      <c r="B54" s="100"/>
      <c r="C54" s="100"/>
      <c r="D54" s="100"/>
      <c r="E54" s="100"/>
      <c r="F54" s="4">
        <v>6</v>
      </c>
      <c r="G54" s="5" t="s">
        <v>62</v>
      </c>
      <c r="H54" s="101"/>
      <c r="I54" s="98"/>
    </row>
    <row r="55" spans="1:9" ht="15.75" customHeight="1" x14ac:dyDescent="0.25">
      <c r="A55" s="100">
        <v>3</v>
      </c>
      <c r="B55" s="100"/>
      <c r="C55" s="100" t="s">
        <v>8</v>
      </c>
      <c r="D55" s="100" t="s">
        <v>9</v>
      </c>
      <c r="E55" s="100" t="s">
        <v>63</v>
      </c>
      <c r="F55" s="102" t="s">
        <v>11</v>
      </c>
      <c r="G55" s="102"/>
      <c r="H55" s="3"/>
      <c r="I55" s="98">
        <v>3087931</v>
      </c>
    </row>
    <row r="56" spans="1:9" ht="19.5" customHeight="1" x14ac:dyDescent="0.3">
      <c r="A56" s="100"/>
      <c r="B56" s="100"/>
      <c r="C56" s="100"/>
      <c r="D56" s="100"/>
      <c r="E56" s="100"/>
      <c r="F56" s="4">
        <v>1</v>
      </c>
      <c r="G56" s="5" t="s">
        <v>64</v>
      </c>
      <c r="H56" s="101">
        <v>1</v>
      </c>
      <c r="I56" s="98"/>
    </row>
    <row r="57" spans="1:9" ht="18" customHeight="1" x14ac:dyDescent="0.3">
      <c r="A57" s="100"/>
      <c r="B57" s="100"/>
      <c r="C57" s="100"/>
      <c r="D57" s="100"/>
      <c r="E57" s="100"/>
      <c r="F57" s="4">
        <v>2</v>
      </c>
      <c r="G57" s="5" t="s">
        <v>65</v>
      </c>
      <c r="H57" s="101"/>
      <c r="I57" s="98"/>
    </row>
    <row r="58" spans="1:9" ht="18" customHeight="1" x14ac:dyDescent="0.3">
      <c r="A58" s="100"/>
      <c r="B58" s="100"/>
      <c r="C58" s="100"/>
      <c r="D58" s="100"/>
      <c r="E58" s="100"/>
      <c r="F58" s="4">
        <v>6</v>
      </c>
      <c r="G58" s="5" t="s">
        <v>44</v>
      </c>
      <c r="H58" s="101"/>
      <c r="I58" s="98"/>
    </row>
    <row r="59" spans="1:9" ht="18" customHeight="1" x14ac:dyDescent="0.3">
      <c r="A59" s="100"/>
      <c r="B59" s="100"/>
      <c r="C59" s="100"/>
      <c r="D59" s="100"/>
      <c r="E59" s="100"/>
      <c r="F59" s="4">
        <v>2</v>
      </c>
      <c r="G59" s="5" t="s">
        <v>66</v>
      </c>
      <c r="H59" s="101"/>
      <c r="I59" s="98"/>
    </row>
    <row r="60" spans="1:9" ht="18" customHeight="1" x14ac:dyDescent="0.3">
      <c r="A60" s="100"/>
      <c r="B60" s="100"/>
      <c r="C60" s="100"/>
      <c r="D60" s="100"/>
      <c r="E60" s="100"/>
      <c r="F60" s="4">
        <v>2</v>
      </c>
      <c r="G60" s="5" t="s">
        <v>67</v>
      </c>
      <c r="H60" s="101"/>
      <c r="I60" s="98"/>
    </row>
    <row r="61" spans="1:9" ht="18" customHeight="1" x14ac:dyDescent="0.3">
      <c r="A61" s="100"/>
      <c r="B61" s="100"/>
      <c r="C61" s="100"/>
      <c r="D61" s="100"/>
      <c r="E61" s="100"/>
      <c r="F61" s="4">
        <v>4</v>
      </c>
      <c r="G61" s="5" t="s">
        <v>68</v>
      </c>
      <c r="H61" s="101"/>
      <c r="I61" s="98"/>
    </row>
    <row r="62" spans="1:9" ht="18" customHeight="1" x14ac:dyDescent="0.3">
      <c r="A62" s="100"/>
      <c r="B62" s="100"/>
      <c r="C62" s="100"/>
      <c r="D62" s="100"/>
      <c r="E62" s="100"/>
      <c r="F62" s="4">
        <v>2</v>
      </c>
      <c r="G62" s="5" t="s">
        <v>69</v>
      </c>
      <c r="H62" s="101"/>
      <c r="I62" s="98"/>
    </row>
    <row r="63" spans="1:9" ht="18" customHeight="1" x14ac:dyDescent="0.3">
      <c r="A63" s="100"/>
      <c r="B63" s="100"/>
      <c r="C63" s="100"/>
      <c r="D63" s="100"/>
      <c r="E63" s="100"/>
      <c r="F63" s="4">
        <v>1</v>
      </c>
      <c r="G63" s="5" t="s">
        <v>70</v>
      </c>
      <c r="H63" s="101"/>
      <c r="I63" s="98"/>
    </row>
    <row r="64" spans="1:9" ht="18" customHeight="1" x14ac:dyDescent="0.3">
      <c r="A64" s="100"/>
      <c r="B64" s="100"/>
      <c r="C64" s="100"/>
      <c r="D64" s="100"/>
      <c r="E64" s="100"/>
      <c r="F64" s="4">
        <v>1</v>
      </c>
      <c r="G64" s="5" t="s">
        <v>50</v>
      </c>
      <c r="H64" s="101"/>
      <c r="I64" s="98"/>
    </row>
    <row r="65" spans="1:9" ht="18" customHeight="1" x14ac:dyDescent="0.3">
      <c r="A65" s="100"/>
      <c r="B65" s="100"/>
      <c r="C65" s="100"/>
      <c r="D65" s="100"/>
      <c r="E65" s="100"/>
      <c r="F65" s="4">
        <v>1</v>
      </c>
      <c r="G65" s="5" t="s">
        <v>71</v>
      </c>
      <c r="H65" s="101"/>
      <c r="I65" s="98"/>
    </row>
    <row r="66" spans="1:9" ht="18" customHeight="1" x14ac:dyDescent="0.3">
      <c r="A66" s="100"/>
      <c r="B66" s="100"/>
      <c r="C66" s="100"/>
      <c r="D66" s="100"/>
      <c r="E66" s="100"/>
      <c r="F66" s="4">
        <v>1</v>
      </c>
      <c r="G66" s="5" t="s">
        <v>72</v>
      </c>
      <c r="H66" s="101"/>
      <c r="I66" s="98"/>
    </row>
    <row r="67" spans="1:9" ht="18" customHeight="1" x14ac:dyDescent="0.3">
      <c r="A67" s="100"/>
      <c r="B67" s="100"/>
      <c r="C67" s="100"/>
      <c r="D67" s="100"/>
      <c r="E67" s="100"/>
      <c r="F67" s="4">
        <v>1</v>
      </c>
      <c r="G67" s="5" t="s">
        <v>53</v>
      </c>
      <c r="H67" s="101"/>
      <c r="I67" s="98"/>
    </row>
    <row r="68" spans="1:9" ht="18" customHeight="1" x14ac:dyDescent="0.3">
      <c r="A68" s="100"/>
      <c r="B68" s="100"/>
      <c r="C68" s="100"/>
      <c r="D68" s="100"/>
      <c r="E68" s="100"/>
      <c r="F68" s="4">
        <v>1</v>
      </c>
      <c r="G68" s="5" t="s">
        <v>54</v>
      </c>
      <c r="H68" s="101"/>
      <c r="I68" s="98"/>
    </row>
    <row r="69" spans="1:9" ht="18" customHeight="1" x14ac:dyDescent="0.3">
      <c r="A69" s="100"/>
      <c r="B69" s="100"/>
      <c r="C69" s="100"/>
      <c r="D69" s="100"/>
      <c r="E69" s="100"/>
      <c r="F69" s="4">
        <v>1</v>
      </c>
      <c r="G69" s="5" t="s">
        <v>55</v>
      </c>
      <c r="H69" s="101"/>
      <c r="I69" s="98"/>
    </row>
    <row r="70" spans="1:9" ht="18" customHeight="1" x14ac:dyDescent="0.3">
      <c r="A70" s="100"/>
      <c r="B70" s="100"/>
      <c r="C70" s="100"/>
      <c r="D70" s="100"/>
      <c r="E70" s="100"/>
      <c r="F70" s="4">
        <v>1</v>
      </c>
      <c r="G70" s="5" t="s">
        <v>73</v>
      </c>
      <c r="H70" s="101"/>
      <c r="I70" s="98"/>
    </row>
    <row r="71" spans="1:9" ht="18" customHeight="1" x14ac:dyDescent="0.3">
      <c r="A71" s="100"/>
      <c r="B71" s="100"/>
      <c r="C71" s="100"/>
      <c r="D71" s="100"/>
      <c r="E71" s="100"/>
      <c r="F71" s="4">
        <v>1</v>
      </c>
      <c r="G71" s="5" t="s">
        <v>74</v>
      </c>
      <c r="H71" s="101"/>
      <c r="I71" s="98"/>
    </row>
    <row r="72" spans="1:9" ht="18" customHeight="1" x14ac:dyDescent="0.3">
      <c r="A72" s="100"/>
      <c r="B72" s="100"/>
      <c r="C72" s="100"/>
      <c r="D72" s="100"/>
      <c r="E72" s="100"/>
      <c r="F72" s="4">
        <v>1</v>
      </c>
      <c r="G72" s="5" t="s">
        <v>58</v>
      </c>
      <c r="H72" s="101"/>
      <c r="I72" s="98"/>
    </row>
    <row r="73" spans="1:9" ht="18" customHeight="1" x14ac:dyDescent="0.3">
      <c r="A73" s="100"/>
      <c r="B73" s="100"/>
      <c r="C73" s="100"/>
      <c r="D73" s="100"/>
      <c r="E73" s="100"/>
      <c r="F73" s="4">
        <v>2</v>
      </c>
      <c r="G73" s="5" t="s">
        <v>75</v>
      </c>
      <c r="H73" s="101"/>
      <c r="I73" s="98"/>
    </row>
    <row r="74" spans="1:9" ht="18" customHeight="1" x14ac:dyDescent="0.3">
      <c r="A74" s="100"/>
      <c r="B74" s="100"/>
      <c r="C74" s="100"/>
      <c r="D74" s="100"/>
      <c r="E74" s="100"/>
      <c r="F74" s="4">
        <v>1</v>
      </c>
      <c r="G74" s="6" t="s">
        <v>60</v>
      </c>
      <c r="H74" s="101"/>
      <c r="I74" s="98"/>
    </row>
    <row r="75" spans="1:9" ht="33" x14ac:dyDescent="0.3">
      <c r="A75" s="100"/>
      <c r="B75" s="100"/>
      <c r="C75" s="100"/>
      <c r="D75" s="100"/>
      <c r="E75" s="100"/>
      <c r="F75" s="4">
        <v>1</v>
      </c>
      <c r="G75" s="6" t="s">
        <v>76</v>
      </c>
      <c r="H75" s="101"/>
      <c r="I75" s="98"/>
    </row>
    <row r="76" spans="1:9" ht="18" customHeight="1" x14ac:dyDescent="0.3">
      <c r="A76" s="100"/>
      <c r="B76" s="100"/>
      <c r="C76" s="100"/>
      <c r="D76" s="100"/>
      <c r="E76" s="100"/>
      <c r="F76" s="4">
        <v>6</v>
      </c>
      <c r="G76" s="5" t="s">
        <v>77</v>
      </c>
      <c r="H76" s="101"/>
      <c r="I76" s="98"/>
    </row>
    <row r="77" spans="1:9" ht="18.75" customHeight="1" x14ac:dyDescent="0.25">
      <c r="A77" s="100">
        <v>4</v>
      </c>
      <c r="B77" s="100"/>
      <c r="C77" s="100" t="s">
        <v>8</v>
      </c>
      <c r="D77" s="100" t="s">
        <v>9</v>
      </c>
      <c r="E77" s="100" t="s">
        <v>78</v>
      </c>
      <c r="F77" s="102" t="s">
        <v>11</v>
      </c>
      <c r="G77" s="102"/>
      <c r="H77" s="3"/>
      <c r="I77" s="98">
        <v>3721606</v>
      </c>
    </row>
    <row r="78" spans="1:9" ht="18" customHeight="1" x14ac:dyDescent="0.3">
      <c r="A78" s="100"/>
      <c r="B78" s="100"/>
      <c r="C78" s="100"/>
      <c r="D78" s="100"/>
      <c r="E78" s="100"/>
      <c r="F78" s="4">
        <v>1</v>
      </c>
      <c r="G78" s="5" t="s">
        <v>79</v>
      </c>
      <c r="H78" s="101">
        <v>1</v>
      </c>
      <c r="I78" s="98"/>
    </row>
    <row r="79" spans="1:9" ht="18" x14ac:dyDescent="0.3">
      <c r="A79" s="100"/>
      <c r="B79" s="100"/>
      <c r="C79" s="100"/>
      <c r="D79" s="100"/>
      <c r="E79" s="100"/>
      <c r="F79" s="4">
        <v>1</v>
      </c>
      <c r="G79" s="5" t="s">
        <v>80</v>
      </c>
      <c r="H79" s="101"/>
      <c r="I79" s="98"/>
    </row>
    <row r="80" spans="1:9" ht="18" x14ac:dyDescent="0.3">
      <c r="A80" s="100"/>
      <c r="B80" s="100"/>
      <c r="C80" s="100"/>
      <c r="D80" s="100"/>
      <c r="E80" s="100"/>
      <c r="F80" s="4">
        <v>6</v>
      </c>
      <c r="G80" s="5" t="s">
        <v>81</v>
      </c>
      <c r="H80" s="101"/>
      <c r="I80" s="98"/>
    </row>
    <row r="81" spans="1:9" ht="18" x14ac:dyDescent="0.3">
      <c r="A81" s="100"/>
      <c r="B81" s="100"/>
      <c r="C81" s="100"/>
      <c r="D81" s="100"/>
      <c r="E81" s="100"/>
      <c r="F81" s="4">
        <v>6</v>
      </c>
      <c r="G81" s="5" t="s">
        <v>14</v>
      </c>
      <c r="H81" s="101"/>
      <c r="I81" s="98"/>
    </row>
    <row r="82" spans="1:9" ht="18" x14ac:dyDescent="0.3">
      <c r="A82" s="100"/>
      <c r="B82" s="100"/>
      <c r="C82" s="100"/>
      <c r="D82" s="100"/>
      <c r="E82" s="100"/>
      <c r="F82" s="4">
        <v>2</v>
      </c>
      <c r="G82" s="5" t="s">
        <v>82</v>
      </c>
      <c r="H82" s="101"/>
      <c r="I82" s="98"/>
    </row>
    <row r="83" spans="1:9" ht="18" x14ac:dyDescent="0.3">
      <c r="A83" s="100"/>
      <c r="B83" s="100"/>
      <c r="C83" s="100"/>
      <c r="D83" s="100"/>
      <c r="E83" s="100"/>
      <c r="F83" s="4">
        <v>2</v>
      </c>
      <c r="G83" s="5" t="s">
        <v>83</v>
      </c>
      <c r="H83" s="101"/>
      <c r="I83" s="98"/>
    </row>
    <row r="84" spans="1:9" ht="18" x14ac:dyDescent="0.3">
      <c r="A84" s="100"/>
      <c r="B84" s="100"/>
      <c r="C84" s="100"/>
      <c r="D84" s="100"/>
      <c r="E84" s="100"/>
      <c r="F84" s="4">
        <v>1</v>
      </c>
      <c r="G84" s="5" t="s">
        <v>84</v>
      </c>
      <c r="H84" s="101"/>
      <c r="I84" s="98"/>
    </row>
    <row r="85" spans="1:9" ht="18" x14ac:dyDescent="0.3">
      <c r="A85" s="100"/>
      <c r="B85" s="100"/>
      <c r="C85" s="100"/>
      <c r="D85" s="100"/>
      <c r="E85" s="100"/>
      <c r="F85" s="4">
        <v>4</v>
      </c>
      <c r="G85" s="5" t="s">
        <v>85</v>
      </c>
      <c r="H85" s="101"/>
      <c r="I85" s="98"/>
    </row>
    <row r="86" spans="1:9" ht="18" x14ac:dyDescent="0.3">
      <c r="A86" s="100"/>
      <c r="B86" s="100"/>
      <c r="C86" s="100"/>
      <c r="D86" s="100"/>
      <c r="E86" s="100"/>
      <c r="F86" s="4">
        <v>2</v>
      </c>
      <c r="G86" s="5" t="s">
        <v>86</v>
      </c>
      <c r="H86" s="101"/>
      <c r="I86" s="98"/>
    </row>
    <row r="87" spans="1:9" ht="18" x14ac:dyDescent="0.3">
      <c r="A87" s="100"/>
      <c r="B87" s="100"/>
      <c r="C87" s="100"/>
      <c r="D87" s="100"/>
      <c r="E87" s="100"/>
      <c r="F87" s="4">
        <v>2</v>
      </c>
      <c r="G87" s="5" t="s">
        <v>87</v>
      </c>
      <c r="H87" s="101"/>
      <c r="I87" s="98"/>
    </row>
    <row r="88" spans="1:9" ht="18" x14ac:dyDescent="0.3">
      <c r="A88" s="100"/>
      <c r="B88" s="100"/>
      <c r="C88" s="100"/>
      <c r="D88" s="100"/>
      <c r="E88" s="100"/>
      <c r="F88" s="4">
        <v>1</v>
      </c>
      <c r="G88" s="5" t="s">
        <v>88</v>
      </c>
      <c r="H88" s="101"/>
      <c r="I88" s="98"/>
    </row>
    <row r="89" spans="1:9" ht="18" x14ac:dyDescent="0.3">
      <c r="A89" s="100"/>
      <c r="B89" s="100"/>
      <c r="C89" s="100"/>
      <c r="D89" s="100"/>
      <c r="E89" s="100"/>
      <c r="F89" s="4">
        <v>1</v>
      </c>
      <c r="G89" s="5" t="s">
        <v>89</v>
      </c>
      <c r="H89" s="101"/>
      <c r="I89" s="98"/>
    </row>
    <row r="90" spans="1:9" ht="18" x14ac:dyDescent="0.3">
      <c r="A90" s="100"/>
      <c r="B90" s="100"/>
      <c r="C90" s="100"/>
      <c r="D90" s="100"/>
      <c r="E90" s="100"/>
      <c r="F90" s="4">
        <v>1</v>
      </c>
      <c r="G90" s="5" t="s">
        <v>90</v>
      </c>
      <c r="H90" s="101"/>
      <c r="I90" s="98"/>
    </row>
    <row r="91" spans="1:9" ht="18" x14ac:dyDescent="0.3">
      <c r="A91" s="100"/>
      <c r="B91" s="100"/>
      <c r="C91" s="100"/>
      <c r="D91" s="100"/>
      <c r="E91" s="100"/>
      <c r="F91" s="4">
        <v>2</v>
      </c>
      <c r="G91" s="5" t="s">
        <v>91</v>
      </c>
      <c r="H91" s="101"/>
      <c r="I91" s="98"/>
    </row>
    <row r="92" spans="1:9" ht="18" x14ac:dyDescent="0.3">
      <c r="A92" s="100"/>
      <c r="B92" s="100"/>
      <c r="C92" s="100"/>
      <c r="D92" s="100"/>
      <c r="E92" s="100"/>
      <c r="F92" s="4">
        <v>6</v>
      </c>
      <c r="G92" s="5" t="s">
        <v>92</v>
      </c>
      <c r="H92" s="101"/>
      <c r="I92" s="98"/>
    </row>
    <row r="93" spans="1:9" ht="18" x14ac:dyDescent="0.3">
      <c r="A93" s="100"/>
      <c r="B93" s="100"/>
      <c r="C93" s="100"/>
      <c r="D93" s="100"/>
      <c r="E93" s="100"/>
      <c r="F93" s="4">
        <v>1</v>
      </c>
      <c r="G93" s="5" t="s">
        <v>93</v>
      </c>
      <c r="H93" s="101"/>
      <c r="I93" s="98"/>
    </row>
    <row r="94" spans="1:9" ht="18" x14ac:dyDescent="0.3">
      <c r="A94" s="100"/>
      <c r="B94" s="100"/>
      <c r="C94" s="100"/>
      <c r="D94" s="100"/>
      <c r="E94" s="100"/>
      <c r="F94" s="4">
        <v>1</v>
      </c>
      <c r="G94" s="5" t="s">
        <v>94</v>
      </c>
      <c r="H94" s="101"/>
      <c r="I94" s="98"/>
    </row>
    <row r="95" spans="1:9" ht="18" x14ac:dyDescent="0.3">
      <c r="A95" s="100"/>
      <c r="B95" s="100"/>
      <c r="C95" s="100"/>
      <c r="D95" s="100"/>
      <c r="E95" s="100"/>
      <c r="F95" s="4">
        <v>1</v>
      </c>
      <c r="G95" s="5" t="s">
        <v>55</v>
      </c>
      <c r="H95" s="101"/>
      <c r="I95" s="98"/>
    </row>
    <row r="96" spans="1:9" ht="18" x14ac:dyDescent="0.3">
      <c r="A96" s="100"/>
      <c r="B96" s="100"/>
      <c r="C96" s="100"/>
      <c r="D96" s="100"/>
      <c r="E96" s="100"/>
      <c r="F96" s="4">
        <v>1</v>
      </c>
      <c r="G96" s="5" t="s">
        <v>95</v>
      </c>
      <c r="H96" s="101"/>
      <c r="I96" s="98"/>
    </row>
    <row r="97" spans="1:9" ht="18" x14ac:dyDescent="0.3">
      <c r="A97" s="100"/>
      <c r="B97" s="100"/>
      <c r="C97" s="100"/>
      <c r="D97" s="100"/>
      <c r="E97" s="100"/>
      <c r="F97" s="4">
        <v>2</v>
      </c>
      <c r="G97" s="5" t="s">
        <v>96</v>
      </c>
      <c r="H97" s="101"/>
      <c r="I97" s="98"/>
    </row>
    <row r="98" spans="1:9" ht="18" x14ac:dyDescent="0.3">
      <c r="A98" s="100"/>
      <c r="B98" s="100"/>
      <c r="C98" s="100"/>
      <c r="D98" s="100"/>
      <c r="E98" s="100"/>
      <c r="F98" s="4">
        <v>1</v>
      </c>
      <c r="G98" s="5" t="s">
        <v>97</v>
      </c>
      <c r="H98" s="101"/>
      <c r="I98" s="98"/>
    </row>
    <row r="99" spans="1:9" ht="18" x14ac:dyDescent="0.3">
      <c r="A99" s="100"/>
      <c r="B99" s="100"/>
      <c r="C99" s="100"/>
      <c r="D99" s="100"/>
      <c r="E99" s="100"/>
      <c r="F99" s="4">
        <v>1</v>
      </c>
      <c r="G99" s="5" t="s">
        <v>98</v>
      </c>
      <c r="H99" s="101"/>
      <c r="I99" s="98"/>
    </row>
    <row r="100" spans="1:9" ht="18" x14ac:dyDescent="0.3">
      <c r="A100" s="100"/>
      <c r="B100" s="100"/>
      <c r="C100" s="100"/>
      <c r="D100" s="100"/>
      <c r="E100" s="100"/>
      <c r="F100" s="4">
        <v>2</v>
      </c>
      <c r="G100" s="5" t="s">
        <v>99</v>
      </c>
      <c r="H100" s="101"/>
      <c r="I100" s="98"/>
    </row>
    <row r="101" spans="1:9" ht="18" x14ac:dyDescent="0.3">
      <c r="A101" s="100"/>
      <c r="B101" s="100"/>
      <c r="C101" s="100"/>
      <c r="D101" s="100"/>
      <c r="E101" s="100"/>
      <c r="F101" s="4">
        <v>2</v>
      </c>
      <c r="G101" s="5" t="s">
        <v>100</v>
      </c>
      <c r="H101" s="101"/>
      <c r="I101" s="98"/>
    </row>
    <row r="102" spans="1:9" ht="18" x14ac:dyDescent="0.3">
      <c r="A102" s="100"/>
      <c r="B102" s="100"/>
      <c r="C102" s="100"/>
      <c r="D102" s="100"/>
      <c r="E102" s="100"/>
      <c r="F102" s="4">
        <v>1</v>
      </c>
      <c r="G102" s="5" t="s">
        <v>101</v>
      </c>
      <c r="H102" s="101"/>
      <c r="I102" s="98"/>
    </row>
    <row r="103" spans="1:9" ht="19.5" customHeight="1" x14ac:dyDescent="0.25">
      <c r="A103" s="100">
        <v>5</v>
      </c>
      <c r="B103" s="100"/>
      <c r="C103" s="100" t="s">
        <v>8</v>
      </c>
      <c r="D103" s="100" t="s">
        <v>9</v>
      </c>
      <c r="E103" s="100" t="s">
        <v>102</v>
      </c>
      <c r="F103" s="102" t="s">
        <v>11</v>
      </c>
      <c r="G103" s="102"/>
      <c r="H103" s="3"/>
      <c r="I103" s="98">
        <v>4539850</v>
      </c>
    </row>
    <row r="104" spans="1:9" ht="18" customHeight="1" x14ac:dyDescent="0.3">
      <c r="A104" s="100"/>
      <c r="B104" s="100"/>
      <c r="C104" s="100"/>
      <c r="D104" s="100"/>
      <c r="E104" s="100"/>
      <c r="F104" s="4">
        <v>1</v>
      </c>
      <c r="G104" s="5" t="s">
        <v>103</v>
      </c>
      <c r="H104" s="101">
        <v>1</v>
      </c>
      <c r="I104" s="98"/>
    </row>
    <row r="105" spans="1:9" ht="18" x14ac:dyDescent="0.3">
      <c r="A105" s="100"/>
      <c r="B105" s="100"/>
      <c r="C105" s="100"/>
      <c r="D105" s="100"/>
      <c r="E105" s="100"/>
      <c r="F105" s="4">
        <v>2</v>
      </c>
      <c r="G105" s="5" t="s">
        <v>104</v>
      </c>
      <c r="H105" s="101"/>
      <c r="I105" s="98"/>
    </row>
    <row r="106" spans="1:9" ht="18" x14ac:dyDescent="0.3">
      <c r="A106" s="100"/>
      <c r="B106" s="100"/>
      <c r="C106" s="100"/>
      <c r="D106" s="100"/>
      <c r="E106" s="100"/>
      <c r="F106" s="4">
        <v>6</v>
      </c>
      <c r="G106" s="5" t="s">
        <v>14</v>
      </c>
      <c r="H106" s="101"/>
      <c r="I106" s="98"/>
    </row>
    <row r="107" spans="1:9" ht="18" x14ac:dyDescent="0.3">
      <c r="A107" s="100"/>
      <c r="B107" s="100"/>
      <c r="C107" s="100"/>
      <c r="D107" s="100"/>
      <c r="E107" s="100"/>
      <c r="F107" s="4">
        <v>6</v>
      </c>
      <c r="G107" s="5" t="s">
        <v>105</v>
      </c>
      <c r="H107" s="101"/>
      <c r="I107" s="98"/>
    </row>
    <row r="108" spans="1:9" ht="18" x14ac:dyDescent="0.3">
      <c r="A108" s="100"/>
      <c r="B108" s="100"/>
      <c r="C108" s="100"/>
      <c r="D108" s="100"/>
      <c r="E108" s="100"/>
      <c r="F108" s="4">
        <v>6</v>
      </c>
      <c r="G108" s="5" t="s">
        <v>106</v>
      </c>
      <c r="H108" s="101"/>
      <c r="I108" s="98"/>
    </row>
    <row r="109" spans="1:9" ht="18" x14ac:dyDescent="0.3">
      <c r="A109" s="100"/>
      <c r="B109" s="100"/>
      <c r="C109" s="100"/>
      <c r="D109" s="100"/>
      <c r="E109" s="100"/>
      <c r="F109" s="4">
        <v>2</v>
      </c>
      <c r="G109" s="5" t="s">
        <v>107</v>
      </c>
      <c r="H109" s="101"/>
      <c r="I109" s="98"/>
    </row>
    <row r="110" spans="1:9" ht="18" x14ac:dyDescent="0.3">
      <c r="A110" s="100"/>
      <c r="B110" s="100"/>
      <c r="C110" s="100"/>
      <c r="D110" s="100"/>
      <c r="E110" s="100"/>
      <c r="F110" s="4">
        <v>2</v>
      </c>
      <c r="G110" s="5" t="s">
        <v>108</v>
      </c>
      <c r="H110" s="101"/>
      <c r="I110" s="98"/>
    </row>
    <row r="111" spans="1:9" ht="18" x14ac:dyDescent="0.3">
      <c r="A111" s="100"/>
      <c r="B111" s="100"/>
      <c r="C111" s="100"/>
      <c r="D111" s="100"/>
      <c r="E111" s="100"/>
      <c r="F111" s="4">
        <v>1</v>
      </c>
      <c r="G111" s="5" t="s">
        <v>109</v>
      </c>
      <c r="H111" s="101"/>
      <c r="I111" s="98"/>
    </row>
    <row r="112" spans="1:9" ht="18" x14ac:dyDescent="0.3">
      <c r="A112" s="100"/>
      <c r="B112" s="100"/>
      <c r="C112" s="100"/>
      <c r="D112" s="100"/>
      <c r="E112" s="100"/>
      <c r="F112" s="4">
        <v>1</v>
      </c>
      <c r="G112" s="5" t="s">
        <v>110</v>
      </c>
      <c r="H112" s="101"/>
      <c r="I112" s="98"/>
    </row>
    <row r="113" spans="1:9" ht="18" x14ac:dyDescent="0.3">
      <c r="A113" s="100"/>
      <c r="B113" s="100"/>
      <c r="C113" s="100"/>
      <c r="D113" s="100"/>
      <c r="E113" s="100"/>
      <c r="F113" s="4">
        <v>1</v>
      </c>
      <c r="G113" s="5" t="s">
        <v>111</v>
      </c>
      <c r="H113" s="101"/>
      <c r="I113" s="98"/>
    </row>
    <row r="114" spans="1:9" ht="18" x14ac:dyDescent="0.3">
      <c r="A114" s="100"/>
      <c r="B114" s="100"/>
      <c r="C114" s="100"/>
      <c r="D114" s="100"/>
      <c r="E114" s="100"/>
      <c r="F114" s="4">
        <v>2</v>
      </c>
      <c r="G114" s="5" t="s">
        <v>26</v>
      </c>
      <c r="H114" s="101"/>
      <c r="I114" s="98"/>
    </row>
    <row r="115" spans="1:9" ht="18" x14ac:dyDescent="0.3">
      <c r="A115" s="100"/>
      <c r="B115" s="100"/>
      <c r="C115" s="100"/>
      <c r="D115" s="100"/>
      <c r="E115" s="100"/>
      <c r="F115" s="4">
        <v>6</v>
      </c>
      <c r="G115" s="5" t="s">
        <v>112</v>
      </c>
      <c r="H115" s="101"/>
      <c r="I115" s="98"/>
    </row>
    <row r="116" spans="1:9" ht="18" x14ac:dyDescent="0.3">
      <c r="A116" s="100"/>
      <c r="B116" s="100"/>
      <c r="C116" s="100"/>
      <c r="D116" s="100"/>
      <c r="E116" s="100"/>
      <c r="F116" s="4">
        <v>1</v>
      </c>
      <c r="G116" s="5" t="s">
        <v>113</v>
      </c>
      <c r="H116" s="101"/>
      <c r="I116" s="98"/>
    </row>
    <row r="117" spans="1:9" ht="18" x14ac:dyDescent="0.3">
      <c r="A117" s="100"/>
      <c r="B117" s="100"/>
      <c r="C117" s="100"/>
      <c r="D117" s="100"/>
      <c r="E117" s="100"/>
      <c r="F117" s="4">
        <v>1</v>
      </c>
      <c r="G117" s="5" t="s">
        <v>94</v>
      </c>
      <c r="H117" s="101"/>
      <c r="I117" s="98"/>
    </row>
    <row r="118" spans="1:9" ht="18" x14ac:dyDescent="0.3">
      <c r="A118" s="100"/>
      <c r="B118" s="100"/>
      <c r="C118" s="100"/>
      <c r="D118" s="100"/>
      <c r="E118" s="100"/>
      <c r="F118" s="4">
        <v>1</v>
      </c>
      <c r="G118" s="5" t="s">
        <v>114</v>
      </c>
      <c r="H118" s="101"/>
      <c r="I118" s="98"/>
    </row>
    <row r="119" spans="1:9" ht="18" x14ac:dyDescent="0.3">
      <c r="A119" s="100"/>
      <c r="B119" s="100"/>
      <c r="C119" s="100"/>
      <c r="D119" s="100"/>
      <c r="E119" s="100"/>
      <c r="F119" s="4">
        <v>1</v>
      </c>
      <c r="G119" s="5" t="s">
        <v>115</v>
      </c>
      <c r="H119" s="101"/>
      <c r="I119" s="98"/>
    </row>
    <row r="120" spans="1:9" ht="18" x14ac:dyDescent="0.3">
      <c r="A120" s="100"/>
      <c r="B120" s="100"/>
      <c r="C120" s="100"/>
      <c r="D120" s="100"/>
      <c r="E120" s="100"/>
      <c r="F120" s="4">
        <v>1</v>
      </c>
      <c r="G120" s="5" t="s">
        <v>116</v>
      </c>
      <c r="H120" s="101"/>
      <c r="I120" s="98"/>
    </row>
    <row r="121" spans="1:9" ht="18" x14ac:dyDescent="0.3">
      <c r="A121" s="100"/>
      <c r="B121" s="100"/>
      <c r="C121" s="100"/>
      <c r="D121" s="100"/>
      <c r="E121" s="100"/>
      <c r="F121" s="4">
        <v>2</v>
      </c>
      <c r="G121" s="5" t="s">
        <v>117</v>
      </c>
      <c r="H121" s="101"/>
      <c r="I121" s="98"/>
    </row>
    <row r="122" spans="1:9" ht="18" x14ac:dyDescent="0.3">
      <c r="A122" s="100"/>
      <c r="B122" s="100"/>
      <c r="C122" s="100"/>
      <c r="D122" s="100"/>
      <c r="E122" s="100"/>
      <c r="F122" s="4">
        <v>1</v>
      </c>
      <c r="G122" s="5" t="s">
        <v>118</v>
      </c>
      <c r="H122" s="101"/>
      <c r="I122" s="98"/>
    </row>
    <row r="123" spans="1:9" ht="19.5" customHeight="1" x14ac:dyDescent="0.25">
      <c r="A123" s="100">
        <v>6</v>
      </c>
      <c r="B123" s="100"/>
      <c r="C123" s="100" t="s">
        <v>8</v>
      </c>
      <c r="D123" s="100" t="s">
        <v>9</v>
      </c>
      <c r="E123" s="100" t="s">
        <v>119</v>
      </c>
      <c r="F123" s="102" t="s">
        <v>11</v>
      </c>
      <c r="G123" s="102"/>
      <c r="H123" s="3"/>
      <c r="I123" s="98">
        <v>2071790</v>
      </c>
    </row>
    <row r="124" spans="1:9" ht="18" customHeight="1" x14ac:dyDescent="0.3">
      <c r="A124" s="100"/>
      <c r="B124" s="100"/>
      <c r="C124" s="100"/>
      <c r="D124" s="100"/>
      <c r="E124" s="100"/>
      <c r="F124" s="4">
        <v>1</v>
      </c>
      <c r="G124" s="5" t="s">
        <v>12</v>
      </c>
      <c r="H124" s="101">
        <v>1</v>
      </c>
      <c r="I124" s="98"/>
    </row>
    <row r="125" spans="1:9" ht="18" x14ac:dyDescent="0.3">
      <c r="A125" s="100"/>
      <c r="B125" s="100"/>
      <c r="C125" s="100"/>
      <c r="D125" s="100"/>
      <c r="E125" s="100"/>
      <c r="F125" s="4">
        <v>2</v>
      </c>
      <c r="G125" s="5" t="s">
        <v>120</v>
      </c>
      <c r="H125" s="101"/>
      <c r="I125" s="98"/>
    </row>
    <row r="126" spans="1:9" ht="18" x14ac:dyDescent="0.3">
      <c r="A126" s="100"/>
      <c r="B126" s="100"/>
      <c r="C126" s="100"/>
      <c r="D126" s="100"/>
      <c r="E126" s="100"/>
      <c r="F126" s="4">
        <v>6</v>
      </c>
      <c r="G126" s="5" t="s">
        <v>81</v>
      </c>
      <c r="H126" s="101"/>
      <c r="I126" s="98"/>
    </row>
    <row r="127" spans="1:9" ht="18" x14ac:dyDescent="0.3">
      <c r="A127" s="100"/>
      <c r="B127" s="100"/>
      <c r="C127" s="100"/>
      <c r="D127" s="100"/>
      <c r="E127" s="100"/>
      <c r="F127" s="4">
        <v>6</v>
      </c>
      <c r="G127" s="5" t="s">
        <v>14</v>
      </c>
      <c r="H127" s="101"/>
      <c r="I127" s="98"/>
    </row>
    <row r="128" spans="1:9" ht="18" x14ac:dyDescent="0.3">
      <c r="A128" s="100"/>
      <c r="B128" s="100"/>
      <c r="C128" s="100"/>
      <c r="D128" s="100"/>
      <c r="E128" s="100"/>
      <c r="F128" s="4">
        <v>1</v>
      </c>
      <c r="G128" s="5" t="s">
        <v>121</v>
      </c>
      <c r="H128" s="101"/>
      <c r="I128" s="98"/>
    </row>
    <row r="129" spans="1:9" ht="18" x14ac:dyDescent="0.3">
      <c r="A129" s="100"/>
      <c r="B129" s="100"/>
      <c r="C129" s="100"/>
      <c r="D129" s="100"/>
      <c r="E129" s="100"/>
      <c r="F129" s="4">
        <v>2</v>
      </c>
      <c r="G129" s="5" t="s">
        <v>122</v>
      </c>
      <c r="H129" s="101"/>
      <c r="I129" s="98"/>
    </row>
    <row r="130" spans="1:9" ht="18" x14ac:dyDescent="0.3">
      <c r="A130" s="100"/>
      <c r="B130" s="100"/>
      <c r="C130" s="100"/>
      <c r="D130" s="100"/>
      <c r="E130" s="100"/>
      <c r="F130" s="4">
        <v>1</v>
      </c>
      <c r="G130" s="5" t="s">
        <v>123</v>
      </c>
      <c r="H130" s="101"/>
      <c r="I130" s="98"/>
    </row>
    <row r="131" spans="1:9" ht="18" x14ac:dyDescent="0.3">
      <c r="A131" s="100"/>
      <c r="B131" s="100"/>
      <c r="C131" s="100"/>
      <c r="D131" s="100"/>
      <c r="E131" s="100"/>
      <c r="F131" s="4">
        <v>1</v>
      </c>
      <c r="G131" s="5" t="s">
        <v>124</v>
      </c>
      <c r="H131" s="101"/>
      <c r="I131" s="98"/>
    </row>
    <row r="132" spans="1:9" ht="18" x14ac:dyDescent="0.3">
      <c r="A132" s="100"/>
      <c r="B132" s="100"/>
      <c r="C132" s="100"/>
      <c r="D132" s="100"/>
      <c r="E132" s="100"/>
      <c r="F132" s="4">
        <v>1</v>
      </c>
      <c r="G132" s="5" t="s">
        <v>125</v>
      </c>
      <c r="H132" s="101"/>
      <c r="I132" s="98"/>
    </row>
    <row r="133" spans="1:9" ht="18" x14ac:dyDescent="0.3">
      <c r="A133" s="100"/>
      <c r="B133" s="100"/>
      <c r="C133" s="100"/>
      <c r="D133" s="100"/>
      <c r="E133" s="100"/>
      <c r="F133" s="4">
        <v>1</v>
      </c>
      <c r="G133" s="5" t="s">
        <v>126</v>
      </c>
      <c r="H133" s="101"/>
      <c r="I133" s="98"/>
    </row>
    <row r="134" spans="1:9" ht="18" x14ac:dyDescent="0.3">
      <c r="A134" s="100"/>
      <c r="B134" s="100"/>
      <c r="C134" s="100"/>
      <c r="D134" s="100"/>
      <c r="E134" s="100"/>
      <c r="F134" s="4">
        <v>4</v>
      </c>
      <c r="G134" s="5" t="s">
        <v>127</v>
      </c>
      <c r="H134" s="101"/>
      <c r="I134" s="98"/>
    </row>
    <row r="135" spans="1:9" ht="18" x14ac:dyDescent="0.3">
      <c r="A135" s="100"/>
      <c r="B135" s="100"/>
      <c r="C135" s="100"/>
      <c r="D135" s="100"/>
      <c r="E135" s="100"/>
      <c r="F135" s="4">
        <v>1</v>
      </c>
      <c r="G135" s="5" t="s">
        <v>53</v>
      </c>
      <c r="H135" s="101"/>
      <c r="I135" s="98"/>
    </row>
    <row r="136" spans="1:9" ht="18" x14ac:dyDescent="0.3">
      <c r="A136" s="100"/>
      <c r="B136" s="100"/>
      <c r="C136" s="100"/>
      <c r="D136" s="100"/>
      <c r="E136" s="100"/>
      <c r="F136" s="4">
        <v>1</v>
      </c>
      <c r="G136" s="5" t="s">
        <v>128</v>
      </c>
      <c r="H136" s="101"/>
      <c r="I136" s="98"/>
    </row>
    <row r="137" spans="1:9" ht="18" x14ac:dyDescent="0.3">
      <c r="A137" s="100"/>
      <c r="B137" s="100"/>
      <c r="C137" s="100"/>
      <c r="D137" s="100"/>
      <c r="E137" s="100"/>
      <c r="F137" s="4">
        <v>1</v>
      </c>
      <c r="G137" s="5" t="s">
        <v>55</v>
      </c>
      <c r="H137" s="101"/>
      <c r="I137" s="98"/>
    </row>
    <row r="138" spans="1:9" ht="18" x14ac:dyDescent="0.3">
      <c r="A138" s="100"/>
      <c r="B138" s="100"/>
      <c r="C138" s="100"/>
      <c r="D138" s="100"/>
      <c r="E138" s="100"/>
      <c r="F138" s="4">
        <v>1</v>
      </c>
      <c r="G138" s="5" t="s">
        <v>95</v>
      </c>
      <c r="H138" s="101"/>
      <c r="I138" s="98"/>
    </row>
    <row r="139" spans="1:9" ht="18" x14ac:dyDescent="0.3">
      <c r="A139" s="100"/>
      <c r="B139" s="100"/>
      <c r="C139" s="100"/>
      <c r="D139" s="100"/>
      <c r="E139" s="100"/>
      <c r="F139" s="4">
        <v>2</v>
      </c>
      <c r="G139" s="5" t="s">
        <v>100</v>
      </c>
      <c r="H139" s="101"/>
      <c r="I139" s="98"/>
    </row>
    <row r="140" spans="1:9" ht="18" x14ac:dyDescent="0.3">
      <c r="A140" s="100"/>
      <c r="B140" s="100"/>
      <c r="C140" s="100"/>
      <c r="D140" s="100"/>
      <c r="E140" s="100"/>
      <c r="F140" s="4">
        <v>1</v>
      </c>
      <c r="G140" s="5" t="s">
        <v>129</v>
      </c>
      <c r="H140" s="101"/>
      <c r="I140" s="98"/>
    </row>
    <row r="141" spans="1:9" ht="33" x14ac:dyDescent="0.3">
      <c r="A141" s="100"/>
      <c r="B141" s="100"/>
      <c r="C141" s="100"/>
      <c r="D141" s="100"/>
      <c r="E141" s="100"/>
      <c r="F141" s="4">
        <v>1</v>
      </c>
      <c r="G141" s="6" t="s">
        <v>130</v>
      </c>
      <c r="H141" s="101"/>
      <c r="I141" s="98"/>
    </row>
    <row r="142" spans="1:9" ht="18" x14ac:dyDescent="0.3">
      <c r="A142" s="100"/>
      <c r="B142" s="100"/>
      <c r="C142" s="100"/>
      <c r="D142" s="100"/>
      <c r="E142" s="100"/>
      <c r="F142" s="4">
        <v>1</v>
      </c>
      <c r="G142" s="5" t="s">
        <v>131</v>
      </c>
      <c r="H142" s="101"/>
      <c r="I142" s="98"/>
    </row>
    <row r="143" spans="1:9" ht="18.75" customHeight="1" x14ac:dyDescent="0.25">
      <c r="A143" s="100">
        <v>7</v>
      </c>
      <c r="B143" s="100"/>
      <c r="C143" s="100" t="s">
        <v>8</v>
      </c>
      <c r="D143" s="100" t="s">
        <v>9</v>
      </c>
      <c r="E143" s="100" t="s">
        <v>132</v>
      </c>
      <c r="F143" s="102" t="s">
        <v>11</v>
      </c>
      <c r="G143" s="102"/>
      <c r="H143" s="3"/>
      <c r="I143" s="98">
        <v>1113840</v>
      </c>
    </row>
    <row r="144" spans="1:9" ht="18" customHeight="1" x14ac:dyDescent="0.3">
      <c r="A144" s="100"/>
      <c r="B144" s="100"/>
      <c r="C144" s="100"/>
      <c r="D144" s="100"/>
      <c r="E144" s="100"/>
      <c r="F144" s="4">
        <v>1</v>
      </c>
      <c r="G144" s="5" t="s">
        <v>133</v>
      </c>
      <c r="H144" s="101">
        <v>1</v>
      </c>
      <c r="I144" s="98"/>
    </row>
    <row r="145" spans="1:9" ht="18" x14ac:dyDescent="0.3">
      <c r="A145" s="100"/>
      <c r="B145" s="100"/>
      <c r="C145" s="100"/>
      <c r="D145" s="100"/>
      <c r="E145" s="100"/>
      <c r="F145" s="4">
        <v>1</v>
      </c>
      <c r="G145" s="5" t="s">
        <v>134</v>
      </c>
      <c r="H145" s="101"/>
      <c r="I145" s="98"/>
    </row>
    <row r="146" spans="1:9" ht="18" x14ac:dyDescent="0.3">
      <c r="A146" s="100"/>
      <c r="B146" s="100"/>
      <c r="C146" s="100"/>
      <c r="D146" s="100"/>
      <c r="E146" s="100"/>
      <c r="F146" s="4">
        <v>1</v>
      </c>
      <c r="G146" s="6" t="s">
        <v>135</v>
      </c>
      <c r="H146" s="101"/>
      <c r="I146" s="98"/>
    </row>
    <row r="147" spans="1:9" ht="18" x14ac:dyDescent="0.3">
      <c r="A147" s="100"/>
      <c r="B147" s="100"/>
      <c r="C147" s="100"/>
      <c r="D147" s="100"/>
      <c r="E147" s="100"/>
      <c r="F147" s="4">
        <v>1</v>
      </c>
      <c r="G147" s="5" t="s">
        <v>136</v>
      </c>
      <c r="H147" s="101"/>
      <c r="I147" s="98"/>
    </row>
    <row r="148" spans="1:9" ht="18" x14ac:dyDescent="0.3">
      <c r="A148" s="100"/>
      <c r="B148" s="100"/>
      <c r="C148" s="100"/>
      <c r="D148" s="100"/>
      <c r="E148" s="100"/>
      <c r="F148" s="4">
        <v>1</v>
      </c>
      <c r="G148" s="5" t="s">
        <v>137</v>
      </c>
      <c r="H148" s="101"/>
      <c r="I148" s="98"/>
    </row>
    <row r="149" spans="1:9" ht="18" x14ac:dyDescent="0.3">
      <c r="A149" s="100"/>
      <c r="B149" s="100"/>
      <c r="C149" s="100"/>
      <c r="D149" s="100"/>
      <c r="E149" s="100"/>
      <c r="F149" s="4">
        <v>1</v>
      </c>
      <c r="G149" s="5" t="s">
        <v>138</v>
      </c>
      <c r="H149" s="101"/>
      <c r="I149" s="98"/>
    </row>
    <row r="150" spans="1:9" ht="18" x14ac:dyDescent="0.3">
      <c r="A150" s="100"/>
      <c r="B150" s="100"/>
      <c r="C150" s="100"/>
      <c r="D150" s="100"/>
      <c r="E150" s="100"/>
      <c r="F150" s="4">
        <v>1</v>
      </c>
      <c r="G150" s="5" t="s">
        <v>139</v>
      </c>
      <c r="H150" s="101"/>
      <c r="I150" s="98"/>
    </row>
    <row r="151" spans="1:9" ht="18" x14ac:dyDescent="0.3">
      <c r="A151" s="100"/>
      <c r="B151" s="100"/>
      <c r="C151" s="100"/>
      <c r="D151" s="100"/>
      <c r="E151" s="100"/>
      <c r="F151" s="4">
        <v>1</v>
      </c>
      <c r="G151" s="5" t="s">
        <v>121</v>
      </c>
      <c r="H151" s="101"/>
      <c r="I151" s="98"/>
    </row>
    <row r="152" spans="1:9" ht="18" x14ac:dyDescent="0.3">
      <c r="A152" s="100"/>
      <c r="B152" s="100"/>
      <c r="C152" s="100"/>
      <c r="D152" s="100"/>
      <c r="E152" s="100"/>
      <c r="F152" s="4">
        <v>1</v>
      </c>
      <c r="G152" s="5" t="s">
        <v>140</v>
      </c>
      <c r="H152" s="101"/>
      <c r="I152" s="98"/>
    </row>
    <row r="153" spans="1:9" ht="18" x14ac:dyDescent="0.3">
      <c r="A153" s="100"/>
      <c r="B153" s="100"/>
      <c r="C153" s="100"/>
      <c r="D153" s="100"/>
      <c r="E153" s="100"/>
      <c r="F153" s="4">
        <v>1</v>
      </c>
      <c r="G153" s="5" t="s">
        <v>141</v>
      </c>
      <c r="H153" s="101"/>
      <c r="I153" s="98"/>
    </row>
    <row r="154" spans="1:9" ht="18" x14ac:dyDescent="0.3">
      <c r="A154" s="100"/>
      <c r="B154" s="100"/>
      <c r="C154" s="100"/>
      <c r="D154" s="100"/>
      <c r="E154" s="100"/>
      <c r="F154" s="4">
        <v>1</v>
      </c>
      <c r="G154" s="5" t="s">
        <v>142</v>
      </c>
      <c r="H154" s="101"/>
      <c r="I154" s="98"/>
    </row>
    <row r="155" spans="1:9" ht="18" x14ac:dyDescent="0.3">
      <c r="A155" s="100"/>
      <c r="B155" s="100"/>
      <c r="C155" s="100"/>
      <c r="D155" s="100"/>
      <c r="E155" s="100"/>
      <c r="F155" s="4">
        <v>1</v>
      </c>
      <c r="G155" s="5" t="s">
        <v>143</v>
      </c>
      <c r="H155" s="101"/>
      <c r="I155" s="98"/>
    </row>
    <row r="156" spans="1:9" ht="18" x14ac:dyDescent="0.3">
      <c r="A156" s="100"/>
      <c r="B156" s="100"/>
      <c r="C156" s="100"/>
      <c r="D156" s="100"/>
      <c r="E156" s="100"/>
      <c r="F156" s="4">
        <v>1</v>
      </c>
      <c r="G156" s="5" t="s">
        <v>144</v>
      </c>
      <c r="H156" s="101"/>
      <c r="I156" s="98"/>
    </row>
    <row r="157" spans="1:9" ht="18" x14ac:dyDescent="0.3">
      <c r="A157" s="100"/>
      <c r="B157" s="100"/>
      <c r="C157" s="100"/>
      <c r="D157" s="100"/>
      <c r="E157" s="100"/>
      <c r="F157" s="4">
        <v>1</v>
      </c>
      <c r="G157" s="5" t="s">
        <v>145</v>
      </c>
      <c r="H157" s="101"/>
      <c r="I157" s="98"/>
    </row>
    <row r="158" spans="1:9" ht="18" x14ac:dyDescent="0.3">
      <c r="A158" s="100"/>
      <c r="B158" s="100"/>
      <c r="C158" s="100"/>
      <c r="D158" s="100"/>
      <c r="E158" s="100"/>
      <c r="F158" s="4">
        <v>2</v>
      </c>
      <c r="G158" s="5" t="s">
        <v>146</v>
      </c>
      <c r="H158" s="101"/>
      <c r="I158" s="98"/>
    </row>
    <row r="159" spans="1:9" ht="19.5" customHeight="1" x14ac:dyDescent="0.25">
      <c r="A159" s="100">
        <v>8</v>
      </c>
      <c r="B159" s="100"/>
      <c r="C159" s="100" t="s">
        <v>8</v>
      </c>
      <c r="D159" s="100" t="s">
        <v>9</v>
      </c>
      <c r="E159" s="100" t="s">
        <v>147</v>
      </c>
      <c r="F159" s="102" t="s">
        <v>11</v>
      </c>
      <c r="G159" s="102"/>
      <c r="H159" s="3"/>
      <c r="I159" s="98">
        <v>2308600</v>
      </c>
    </row>
    <row r="160" spans="1:9" ht="36" customHeight="1" x14ac:dyDescent="0.3">
      <c r="A160" s="100"/>
      <c r="B160" s="100"/>
      <c r="C160" s="100"/>
      <c r="D160" s="100"/>
      <c r="E160" s="100"/>
      <c r="F160" s="4">
        <v>1</v>
      </c>
      <c r="G160" s="6" t="s">
        <v>148</v>
      </c>
      <c r="H160" s="101">
        <v>1</v>
      </c>
      <c r="I160" s="98"/>
    </row>
    <row r="161" spans="1:9" ht="18" x14ac:dyDescent="0.3">
      <c r="A161" s="100"/>
      <c r="B161" s="100"/>
      <c r="C161" s="100"/>
      <c r="D161" s="100"/>
      <c r="E161" s="100"/>
      <c r="F161" s="4">
        <v>1</v>
      </c>
      <c r="G161" s="6" t="s">
        <v>149</v>
      </c>
      <c r="H161" s="101"/>
      <c r="I161" s="98"/>
    </row>
    <row r="162" spans="1:9" ht="18" x14ac:dyDescent="0.3">
      <c r="A162" s="100"/>
      <c r="B162" s="100"/>
      <c r="C162" s="100"/>
      <c r="D162" s="100"/>
      <c r="E162" s="100"/>
      <c r="F162" s="4">
        <v>3</v>
      </c>
      <c r="G162" s="6" t="s">
        <v>150</v>
      </c>
      <c r="H162" s="101"/>
      <c r="I162" s="98"/>
    </row>
    <row r="163" spans="1:9" ht="18" x14ac:dyDescent="0.3">
      <c r="A163" s="100"/>
      <c r="B163" s="100"/>
      <c r="C163" s="100"/>
      <c r="D163" s="100"/>
      <c r="E163" s="100"/>
      <c r="F163" s="4">
        <v>1</v>
      </c>
      <c r="G163" s="6" t="s">
        <v>151</v>
      </c>
      <c r="H163" s="101"/>
      <c r="I163" s="98"/>
    </row>
    <row r="164" spans="1:9" ht="18" x14ac:dyDescent="0.3">
      <c r="A164" s="100"/>
      <c r="B164" s="100"/>
      <c r="C164" s="100"/>
      <c r="D164" s="100"/>
      <c r="E164" s="100"/>
      <c r="F164" s="4">
        <v>1</v>
      </c>
      <c r="G164" s="6" t="s">
        <v>152</v>
      </c>
      <c r="H164" s="101"/>
      <c r="I164" s="98"/>
    </row>
    <row r="165" spans="1:9" ht="18" x14ac:dyDescent="0.3">
      <c r="A165" s="100"/>
      <c r="B165" s="100"/>
      <c r="C165" s="100"/>
      <c r="D165" s="100"/>
      <c r="E165" s="100"/>
      <c r="F165" s="4">
        <v>2</v>
      </c>
      <c r="G165" s="6" t="s">
        <v>153</v>
      </c>
      <c r="H165" s="101"/>
      <c r="I165" s="98"/>
    </row>
    <row r="166" spans="1:9" ht="18" x14ac:dyDescent="0.3">
      <c r="A166" s="100"/>
      <c r="B166" s="100"/>
      <c r="C166" s="100"/>
      <c r="D166" s="100"/>
      <c r="E166" s="100"/>
      <c r="F166" s="4">
        <v>1</v>
      </c>
      <c r="G166" s="6" t="s">
        <v>154</v>
      </c>
      <c r="H166" s="101"/>
      <c r="I166" s="98"/>
    </row>
    <row r="167" spans="1:9" ht="18" x14ac:dyDescent="0.3">
      <c r="A167" s="100"/>
      <c r="B167" s="100"/>
      <c r="C167" s="100"/>
      <c r="D167" s="100"/>
      <c r="E167" s="100"/>
      <c r="F167" s="4">
        <v>1</v>
      </c>
      <c r="G167" s="6" t="s">
        <v>155</v>
      </c>
      <c r="H167" s="101"/>
      <c r="I167" s="98"/>
    </row>
    <row r="168" spans="1:9" ht="18" x14ac:dyDescent="0.3">
      <c r="A168" s="100"/>
      <c r="B168" s="100"/>
      <c r="C168" s="100"/>
      <c r="D168" s="100"/>
      <c r="E168" s="100"/>
      <c r="F168" s="4">
        <v>1</v>
      </c>
      <c r="G168" s="6" t="s">
        <v>156</v>
      </c>
      <c r="H168" s="101"/>
      <c r="I168" s="98"/>
    </row>
    <row r="169" spans="1:9" ht="19.5" customHeight="1" x14ac:dyDescent="0.25">
      <c r="A169" s="100">
        <v>9</v>
      </c>
      <c r="B169" s="100"/>
      <c r="C169" s="100" t="s">
        <v>8</v>
      </c>
      <c r="D169" s="100" t="s">
        <v>9</v>
      </c>
      <c r="E169" s="100" t="s">
        <v>157</v>
      </c>
      <c r="F169" s="102" t="s">
        <v>11</v>
      </c>
      <c r="G169" s="102"/>
      <c r="H169" s="3"/>
      <c r="I169" s="98">
        <v>2335970</v>
      </c>
    </row>
    <row r="170" spans="1:9" ht="33" customHeight="1" x14ac:dyDescent="0.3">
      <c r="A170" s="100"/>
      <c r="B170" s="100"/>
      <c r="C170" s="100"/>
      <c r="D170" s="100"/>
      <c r="E170" s="100"/>
      <c r="F170" s="4">
        <v>1</v>
      </c>
      <c r="G170" s="6" t="s">
        <v>148</v>
      </c>
      <c r="H170" s="101">
        <v>1</v>
      </c>
      <c r="I170" s="98"/>
    </row>
    <row r="171" spans="1:9" ht="18" x14ac:dyDescent="0.3">
      <c r="A171" s="100"/>
      <c r="B171" s="100"/>
      <c r="C171" s="100"/>
      <c r="D171" s="100"/>
      <c r="E171" s="100"/>
      <c r="F171" s="4">
        <v>1</v>
      </c>
      <c r="G171" s="5" t="s">
        <v>158</v>
      </c>
      <c r="H171" s="101"/>
      <c r="I171" s="98"/>
    </row>
    <row r="172" spans="1:9" ht="18" x14ac:dyDescent="0.3">
      <c r="A172" s="100"/>
      <c r="B172" s="100"/>
      <c r="C172" s="100"/>
      <c r="D172" s="100"/>
      <c r="E172" s="100"/>
      <c r="F172" s="4">
        <v>3</v>
      </c>
      <c r="G172" s="5" t="s">
        <v>159</v>
      </c>
      <c r="H172" s="101"/>
      <c r="I172" s="98"/>
    </row>
    <row r="173" spans="1:9" ht="18" x14ac:dyDescent="0.3">
      <c r="A173" s="100"/>
      <c r="B173" s="100"/>
      <c r="C173" s="100"/>
      <c r="D173" s="100"/>
      <c r="E173" s="100"/>
      <c r="F173" s="4">
        <v>1</v>
      </c>
      <c r="G173" s="5" t="s">
        <v>160</v>
      </c>
      <c r="H173" s="101"/>
      <c r="I173" s="98"/>
    </row>
    <row r="174" spans="1:9" ht="18" x14ac:dyDescent="0.3">
      <c r="A174" s="100"/>
      <c r="B174" s="100"/>
      <c r="C174" s="100"/>
      <c r="D174" s="100"/>
      <c r="E174" s="100"/>
      <c r="F174" s="4">
        <v>1</v>
      </c>
      <c r="G174" s="5" t="s">
        <v>161</v>
      </c>
      <c r="H174" s="101"/>
      <c r="I174" s="98"/>
    </row>
    <row r="175" spans="1:9" ht="18" x14ac:dyDescent="0.3">
      <c r="A175" s="100"/>
      <c r="B175" s="100"/>
      <c r="C175" s="100"/>
      <c r="D175" s="100"/>
      <c r="E175" s="100"/>
      <c r="F175" s="4">
        <v>2</v>
      </c>
      <c r="G175" s="5" t="s">
        <v>153</v>
      </c>
      <c r="H175" s="101"/>
      <c r="I175" s="98"/>
    </row>
    <row r="176" spans="1:9" ht="18" x14ac:dyDescent="0.3">
      <c r="A176" s="100"/>
      <c r="B176" s="100"/>
      <c r="C176" s="100"/>
      <c r="D176" s="100"/>
      <c r="E176" s="100"/>
      <c r="F176" s="4">
        <v>1</v>
      </c>
      <c r="G176" s="5" t="s">
        <v>162</v>
      </c>
      <c r="H176" s="101"/>
      <c r="I176" s="98"/>
    </row>
    <row r="177" spans="1:9" ht="18" x14ac:dyDescent="0.3">
      <c r="A177" s="100"/>
      <c r="B177" s="100"/>
      <c r="C177" s="100"/>
      <c r="D177" s="100"/>
      <c r="E177" s="100"/>
      <c r="F177" s="4">
        <v>1</v>
      </c>
      <c r="G177" s="5" t="s">
        <v>163</v>
      </c>
      <c r="H177" s="101"/>
      <c r="I177" s="98"/>
    </row>
    <row r="178" spans="1:9" ht="18" customHeight="1" x14ac:dyDescent="0.3">
      <c r="A178" s="100">
        <v>10</v>
      </c>
      <c r="B178" s="100"/>
      <c r="C178" s="100" t="s">
        <v>8</v>
      </c>
      <c r="D178" s="100" t="s">
        <v>9</v>
      </c>
      <c r="E178" s="100" t="s">
        <v>164</v>
      </c>
      <c r="F178" s="4">
        <v>1</v>
      </c>
      <c r="G178" s="5" t="s">
        <v>165</v>
      </c>
      <c r="H178" s="101"/>
      <c r="I178" s="98"/>
    </row>
    <row r="179" spans="1:9" ht="18.75" customHeight="1" x14ac:dyDescent="0.25">
      <c r="A179" s="100"/>
      <c r="B179" s="100"/>
      <c r="C179" s="100"/>
      <c r="D179" s="100"/>
      <c r="E179" s="100"/>
      <c r="F179" s="102" t="s">
        <v>11</v>
      </c>
      <c r="G179" s="102"/>
      <c r="H179" s="3"/>
      <c r="I179" s="98">
        <v>679490</v>
      </c>
    </row>
    <row r="180" spans="1:9" ht="18" customHeight="1" x14ac:dyDescent="0.3">
      <c r="A180" s="100"/>
      <c r="B180" s="100"/>
      <c r="C180" s="100"/>
      <c r="D180" s="100"/>
      <c r="E180" s="100"/>
      <c r="F180" s="4">
        <v>1</v>
      </c>
      <c r="G180" s="5" t="s">
        <v>133</v>
      </c>
      <c r="H180" s="101">
        <v>1</v>
      </c>
      <c r="I180" s="98"/>
    </row>
    <row r="181" spans="1:9" ht="18" customHeight="1" x14ac:dyDescent="0.3">
      <c r="A181" s="100"/>
      <c r="B181" s="100"/>
      <c r="C181" s="100"/>
      <c r="D181" s="100"/>
      <c r="E181" s="100"/>
      <c r="F181" s="4">
        <v>1</v>
      </c>
      <c r="G181" s="5" t="s">
        <v>138</v>
      </c>
      <c r="H181" s="101"/>
      <c r="I181" s="98"/>
    </row>
    <row r="182" spans="1:9" ht="18" customHeight="1" x14ac:dyDescent="0.3">
      <c r="A182" s="100"/>
      <c r="B182" s="100"/>
      <c r="C182" s="100"/>
      <c r="D182" s="100"/>
      <c r="E182" s="100"/>
      <c r="F182" s="4">
        <v>1</v>
      </c>
      <c r="G182" s="5" t="s">
        <v>166</v>
      </c>
      <c r="H182" s="101"/>
      <c r="I182" s="98"/>
    </row>
    <row r="183" spans="1:9" ht="18" customHeight="1" x14ac:dyDescent="0.3">
      <c r="A183" s="100"/>
      <c r="B183" s="100"/>
      <c r="C183" s="100"/>
      <c r="D183" s="100"/>
      <c r="E183" s="100"/>
      <c r="F183" s="4">
        <v>2</v>
      </c>
      <c r="G183" s="5" t="s">
        <v>14</v>
      </c>
      <c r="H183" s="101"/>
      <c r="I183" s="98"/>
    </row>
    <row r="184" spans="1:9" ht="18" customHeight="1" x14ac:dyDescent="0.3">
      <c r="A184" s="100"/>
      <c r="B184" s="100"/>
      <c r="C184" s="100"/>
      <c r="D184" s="100"/>
      <c r="E184" s="100"/>
      <c r="F184" s="4">
        <v>1</v>
      </c>
      <c r="G184" s="5" t="s">
        <v>121</v>
      </c>
      <c r="H184" s="101"/>
      <c r="I184" s="98"/>
    </row>
    <row r="185" spans="1:9" ht="18" customHeight="1" x14ac:dyDescent="0.3">
      <c r="A185" s="100"/>
      <c r="B185" s="100"/>
      <c r="C185" s="100"/>
      <c r="D185" s="100"/>
      <c r="E185" s="100"/>
      <c r="F185" s="4">
        <v>1</v>
      </c>
      <c r="G185" s="5" t="s">
        <v>167</v>
      </c>
      <c r="H185" s="101"/>
      <c r="I185" s="98"/>
    </row>
    <row r="186" spans="1:9" ht="18" customHeight="1" x14ac:dyDescent="0.3">
      <c r="A186" s="100"/>
      <c r="B186" s="100"/>
      <c r="C186" s="100"/>
      <c r="D186" s="100"/>
      <c r="E186" s="100"/>
      <c r="F186" s="4">
        <v>1</v>
      </c>
      <c r="G186" s="5" t="s">
        <v>146</v>
      </c>
      <c r="H186" s="101"/>
      <c r="I186" s="98"/>
    </row>
    <row r="187" spans="1:9" ht="18" customHeight="1" x14ac:dyDescent="0.3">
      <c r="A187" s="100"/>
      <c r="B187" s="100"/>
      <c r="C187" s="100"/>
      <c r="D187" s="100"/>
      <c r="E187" s="100"/>
      <c r="F187" s="4">
        <v>1</v>
      </c>
      <c r="G187" s="5" t="s">
        <v>168</v>
      </c>
      <c r="H187" s="101"/>
      <c r="I187" s="98"/>
    </row>
    <row r="188" spans="1:9" ht="18" customHeight="1" x14ac:dyDescent="0.3">
      <c r="A188" s="100"/>
      <c r="B188" s="100"/>
      <c r="C188" s="100"/>
      <c r="D188" s="100"/>
      <c r="E188" s="100"/>
      <c r="F188" s="4">
        <v>1</v>
      </c>
      <c r="G188" s="5" t="s">
        <v>169</v>
      </c>
      <c r="H188" s="101"/>
      <c r="I188" s="98"/>
    </row>
    <row r="189" spans="1:9" ht="18" customHeight="1" x14ac:dyDescent="0.3">
      <c r="A189" s="100"/>
      <c r="B189" s="100"/>
      <c r="C189" s="100"/>
      <c r="D189" s="100"/>
      <c r="E189" s="100"/>
      <c r="F189" s="4">
        <v>2</v>
      </c>
      <c r="G189" s="5" t="s">
        <v>100</v>
      </c>
      <c r="H189" s="101"/>
      <c r="I189" s="98"/>
    </row>
    <row r="190" spans="1:9" ht="18" customHeight="1" x14ac:dyDescent="0.3">
      <c r="A190" s="100"/>
      <c r="B190" s="100"/>
      <c r="C190" s="100"/>
      <c r="D190" s="100"/>
      <c r="E190" s="100"/>
      <c r="F190" s="4">
        <v>1</v>
      </c>
      <c r="G190" s="5" t="s">
        <v>170</v>
      </c>
      <c r="H190" s="101"/>
      <c r="I190" s="98"/>
    </row>
    <row r="191" spans="1:9" ht="18.75" customHeight="1" x14ac:dyDescent="0.25">
      <c r="A191" s="100">
        <v>11</v>
      </c>
      <c r="B191" s="100"/>
      <c r="C191" s="100" t="s">
        <v>8</v>
      </c>
      <c r="D191" s="100" t="s">
        <v>9</v>
      </c>
      <c r="E191" s="100" t="s">
        <v>171</v>
      </c>
      <c r="F191" s="102" t="s">
        <v>11</v>
      </c>
      <c r="G191" s="102"/>
      <c r="H191" s="3"/>
      <c r="I191" s="98">
        <v>679490</v>
      </c>
    </row>
    <row r="192" spans="1:9" ht="18" customHeight="1" x14ac:dyDescent="0.3">
      <c r="A192" s="100"/>
      <c r="B192" s="100"/>
      <c r="C192" s="100"/>
      <c r="D192" s="100"/>
      <c r="E192" s="100"/>
      <c r="F192" s="4">
        <v>1</v>
      </c>
      <c r="G192" s="5" t="s">
        <v>133</v>
      </c>
      <c r="H192" s="101">
        <v>1</v>
      </c>
      <c r="I192" s="98"/>
    </row>
    <row r="193" spans="1:9" ht="18" x14ac:dyDescent="0.3">
      <c r="A193" s="100"/>
      <c r="B193" s="100"/>
      <c r="C193" s="100"/>
      <c r="D193" s="100"/>
      <c r="E193" s="100"/>
      <c r="F193" s="4">
        <v>1</v>
      </c>
      <c r="G193" s="5" t="s">
        <v>138</v>
      </c>
      <c r="H193" s="101"/>
      <c r="I193" s="98"/>
    </row>
    <row r="194" spans="1:9" ht="18" x14ac:dyDescent="0.3">
      <c r="A194" s="100"/>
      <c r="B194" s="100"/>
      <c r="C194" s="100"/>
      <c r="D194" s="100"/>
      <c r="E194" s="100"/>
      <c r="F194" s="4">
        <v>1</v>
      </c>
      <c r="G194" s="5" t="s">
        <v>137</v>
      </c>
      <c r="H194" s="101"/>
      <c r="I194" s="98"/>
    </row>
    <row r="195" spans="1:9" ht="18" x14ac:dyDescent="0.3">
      <c r="A195" s="100"/>
      <c r="B195" s="100"/>
      <c r="C195" s="100"/>
      <c r="D195" s="100"/>
      <c r="E195" s="100"/>
      <c r="F195" s="4">
        <v>2</v>
      </c>
      <c r="G195" s="5" t="s">
        <v>14</v>
      </c>
      <c r="H195" s="101"/>
      <c r="I195" s="98"/>
    </row>
    <row r="196" spans="1:9" ht="18" x14ac:dyDescent="0.3">
      <c r="A196" s="100"/>
      <c r="B196" s="100"/>
      <c r="C196" s="100"/>
      <c r="D196" s="100"/>
      <c r="E196" s="100"/>
      <c r="F196" s="4">
        <v>1</v>
      </c>
      <c r="G196" s="5" t="s">
        <v>172</v>
      </c>
      <c r="H196" s="101"/>
      <c r="I196" s="98"/>
    </row>
    <row r="197" spans="1:9" ht="18" x14ac:dyDescent="0.3">
      <c r="A197" s="100"/>
      <c r="B197" s="100"/>
      <c r="C197" s="100"/>
      <c r="D197" s="100"/>
      <c r="E197" s="100"/>
      <c r="F197" s="4">
        <v>1</v>
      </c>
      <c r="G197" s="5" t="s">
        <v>173</v>
      </c>
      <c r="H197" s="101"/>
      <c r="I197" s="98"/>
    </row>
    <row r="198" spans="1:9" ht="18" x14ac:dyDescent="0.3">
      <c r="A198" s="100"/>
      <c r="B198" s="100"/>
      <c r="C198" s="100"/>
      <c r="D198" s="100"/>
      <c r="E198" s="100"/>
      <c r="F198" s="4">
        <v>1</v>
      </c>
      <c r="G198" s="5" t="s">
        <v>146</v>
      </c>
      <c r="H198" s="101"/>
      <c r="I198" s="98"/>
    </row>
    <row r="199" spans="1:9" ht="18" x14ac:dyDescent="0.3">
      <c r="A199" s="100"/>
      <c r="B199" s="100"/>
      <c r="C199" s="100"/>
      <c r="D199" s="100"/>
      <c r="E199" s="100"/>
      <c r="F199" s="4">
        <v>1</v>
      </c>
      <c r="G199" s="5" t="s">
        <v>174</v>
      </c>
      <c r="H199" s="101"/>
      <c r="I199" s="98"/>
    </row>
    <row r="200" spans="1:9" ht="18" x14ac:dyDescent="0.3">
      <c r="A200" s="100"/>
      <c r="B200" s="100"/>
      <c r="C200" s="100"/>
      <c r="D200" s="100"/>
      <c r="E200" s="100"/>
      <c r="F200" s="4">
        <v>1</v>
      </c>
      <c r="G200" s="5" t="s">
        <v>175</v>
      </c>
      <c r="H200" s="101"/>
      <c r="I200" s="98"/>
    </row>
    <row r="201" spans="1:9" ht="18" x14ac:dyDescent="0.3">
      <c r="A201" s="100"/>
      <c r="B201" s="100"/>
      <c r="C201" s="100"/>
      <c r="D201" s="100"/>
      <c r="E201" s="100"/>
      <c r="F201" s="4">
        <v>2</v>
      </c>
      <c r="G201" s="5" t="s">
        <v>100</v>
      </c>
      <c r="H201" s="101"/>
      <c r="I201" s="98"/>
    </row>
    <row r="202" spans="1:9" ht="18" x14ac:dyDescent="0.3">
      <c r="A202" s="100"/>
      <c r="B202" s="100"/>
      <c r="C202" s="100"/>
      <c r="D202" s="100"/>
      <c r="E202" s="100"/>
      <c r="F202" s="4">
        <v>1</v>
      </c>
      <c r="G202" s="5" t="s">
        <v>176</v>
      </c>
      <c r="H202" s="101"/>
      <c r="I202" s="98"/>
    </row>
    <row r="203" spans="1:9" ht="18.75" customHeight="1" x14ac:dyDescent="0.25">
      <c r="A203" s="100">
        <v>12</v>
      </c>
      <c r="B203" s="100"/>
      <c r="C203" s="100" t="s">
        <v>8</v>
      </c>
      <c r="D203" s="100" t="s">
        <v>9</v>
      </c>
      <c r="E203" s="100" t="s">
        <v>177</v>
      </c>
      <c r="F203" s="102" t="s">
        <v>11</v>
      </c>
      <c r="G203" s="102"/>
      <c r="H203" s="3"/>
      <c r="I203" s="98">
        <v>3440885</v>
      </c>
    </row>
    <row r="204" spans="1:9" ht="18" customHeight="1" x14ac:dyDescent="0.3">
      <c r="A204" s="100"/>
      <c r="B204" s="100"/>
      <c r="C204" s="100"/>
      <c r="D204" s="100"/>
      <c r="E204" s="100"/>
      <c r="F204" s="4">
        <v>1</v>
      </c>
      <c r="G204" s="5" t="s">
        <v>178</v>
      </c>
      <c r="H204" s="101">
        <v>1</v>
      </c>
      <c r="I204" s="98"/>
    </row>
    <row r="205" spans="1:9" ht="44.25" customHeight="1" x14ac:dyDescent="0.3">
      <c r="A205" s="100"/>
      <c r="B205" s="100"/>
      <c r="C205" s="100"/>
      <c r="D205" s="100"/>
      <c r="E205" s="100"/>
      <c r="F205" s="4">
        <v>1</v>
      </c>
      <c r="G205" s="6" t="s">
        <v>179</v>
      </c>
      <c r="H205" s="101"/>
      <c r="I205" s="98"/>
    </row>
    <row r="206" spans="1:9" ht="18" customHeight="1" x14ac:dyDescent="0.3">
      <c r="A206" s="100"/>
      <c r="B206" s="100"/>
      <c r="C206" s="100"/>
      <c r="D206" s="100"/>
      <c r="E206" s="100"/>
      <c r="F206" s="4">
        <v>2</v>
      </c>
      <c r="G206" s="5" t="s">
        <v>180</v>
      </c>
      <c r="H206" s="101"/>
      <c r="I206" s="98"/>
    </row>
    <row r="207" spans="1:9" ht="18" customHeight="1" x14ac:dyDescent="0.3">
      <c r="A207" s="100"/>
      <c r="B207" s="100"/>
      <c r="C207" s="100"/>
      <c r="D207" s="100"/>
      <c r="E207" s="100"/>
      <c r="F207" s="4">
        <v>2</v>
      </c>
      <c r="G207" s="5" t="s">
        <v>181</v>
      </c>
      <c r="H207" s="101"/>
      <c r="I207" s="98"/>
    </row>
    <row r="208" spans="1:9" ht="18" customHeight="1" x14ac:dyDescent="0.3">
      <c r="A208" s="100"/>
      <c r="B208" s="100"/>
      <c r="C208" s="100"/>
      <c r="D208" s="100"/>
      <c r="E208" s="100"/>
      <c r="F208" s="4">
        <v>1</v>
      </c>
      <c r="G208" s="5" t="s">
        <v>182</v>
      </c>
      <c r="H208" s="101"/>
      <c r="I208" s="98"/>
    </row>
    <row r="209" spans="1:9" ht="18" customHeight="1" x14ac:dyDescent="0.3">
      <c r="A209" s="100"/>
      <c r="B209" s="100"/>
      <c r="C209" s="100"/>
      <c r="D209" s="100"/>
      <c r="E209" s="100"/>
      <c r="F209" s="4">
        <v>2</v>
      </c>
      <c r="G209" s="5" t="s">
        <v>183</v>
      </c>
      <c r="H209" s="101"/>
      <c r="I209" s="98"/>
    </row>
    <row r="210" spans="1:9" ht="18" customHeight="1" x14ac:dyDescent="0.3">
      <c r="A210" s="100"/>
      <c r="B210" s="100"/>
      <c r="C210" s="100"/>
      <c r="D210" s="100"/>
      <c r="E210" s="100"/>
      <c r="F210" s="4">
        <v>4</v>
      </c>
      <c r="G210" s="5" t="s">
        <v>127</v>
      </c>
      <c r="H210" s="101"/>
      <c r="I210" s="98"/>
    </row>
    <row r="211" spans="1:9" ht="18" customHeight="1" x14ac:dyDescent="0.3">
      <c r="A211" s="100"/>
      <c r="B211" s="100"/>
      <c r="C211" s="100"/>
      <c r="D211" s="100"/>
      <c r="E211" s="100"/>
      <c r="F211" s="4">
        <v>2</v>
      </c>
      <c r="G211" s="5" t="s">
        <v>55</v>
      </c>
      <c r="H211" s="101"/>
      <c r="I211" s="98"/>
    </row>
    <row r="212" spans="1:9" ht="18" customHeight="1" x14ac:dyDescent="0.3">
      <c r="A212" s="100"/>
      <c r="B212" s="100"/>
      <c r="C212" s="100"/>
      <c r="D212" s="100"/>
      <c r="E212" s="100"/>
      <c r="F212" s="4">
        <v>1</v>
      </c>
      <c r="G212" s="5" t="s">
        <v>166</v>
      </c>
      <c r="H212" s="101"/>
      <c r="I212" s="98"/>
    </row>
    <row r="213" spans="1:9" ht="18" customHeight="1" x14ac:dyDescent="0.3">
      <c r="A213" s="100"/>
      <c r="B213" s="100"/>
      <c r="C213" s="100"/>
      <c r="D213" s="100"/>
      <c r="E213" s="100"/>
      <c r="F213" s="4">
        <v>1</v>
      </c>
      <c r="G213" s="5" t="s">
        <v>184</v>
      </c>
      <c r="H213" s="101"/>
      <c r="I213" s="98"/>
    </row>
    <row r="214" spans="1:9" ht="18" customHeight="1" x14ac:dyDescent="0.3">
      <c r="A214" s="100"/>
      <c r="B214" s="100"/>
      <c r="C214" s="100"/>
      <c r="D214" s="100"/>
      <c r="E214" s="100"/>
      <c r="F214" s="4">
        <v>1</v>
      </c>
      <c r="G214" s="5" t="s">
        <v>14</v>
      </c>
      <c r="H214" s="101"/>
      <c r="I214" s="98"/>
    </row>
    <row r="215" spans="1:9" ht="18" customHeight="1" x14ac:dyDescent="0.3">
      <c r="A215" s="100"/>
      <c r="B215" s="100"/>
      <c r="C215" s="100"/>
      <c r="D215" s="100"/>
      <c r="E215" s="100"/>
      <c r="F215" s="4">
        <v>6</v>
      </c>
      <c r="G215" s="5" t="s">
        <v>185</v>
      </c>
      <c r="H215" s="101"/>
      <c r="I215" s="98"/>
    </row>
    <row r="216" spans="1:9" ht="18" customHeight="1" x14ac:dyDescent="0.3">
      <c r="A216" s="100"/>
      <c r="B216" s="100"/>
      <c r="C216" s="100"/>
      <c r="D216" s="100"/>
      <c r="E216" s="100"/>
      <c r="F216" s="4">
        <v>2</v>
      </c>
      <c r="G216" s="5" t="s">
        <v>186</v>
      </c>
      <c r="H216" s="101"/>
      <c r="I216" s="98"/>
    </row>
    <row r="217" spans="1:9" ht="18" customHeight="1" x14ac:dyDescent="0.3">
      <c r="A217" s="100"/>
      <c r="B217" s="100"/>
      <c r="C217" s="100"/>
      <c r="D217" s="100"/>
      <c r="E217" s="100"/>
      <c r="F217" s="4">
        <v>2</v>
      </c>
      <c r="G217" s="5" t="s">
        <v>121</v>
      </c>
      <c r="H217" s="101"/>
      <c r="I217" s="98"/>
    </row>
    <row r="218" spans="1:9" ht="18" customHeight="1" x14ac:dyDescent="0.3">
      <c r="A218" s="100"/>
      <c r="B218" s="100"/>
      <c r="C218" s="100"/>
      <c r="D218" s="100"/>
      <c r="E218" s="100"/>
      <c r="F218" s="4">
        <v>2</v>
      </c>
      <c r="G218" s="5" t="s">
        <v>187</v>
      </c>
      <c r="H218" s="101"/>
      <c r="I218" s="98"/>
    </row>
    <row r="219" spans="1:9" ht="18" customHeight="1" x14ac:dyDescent="0.3">
      <c r="A219" s="100"/>
      <c r="B219" s="100"/>
      <c r="C219" s="100"/>
      <c r="D219" s="100"/>
      <c r="E219" s="100"/>
      <c r="F219" s="4">
        <v>2</v>
      </c>
      <c r="G219" s="5" t="s">
        <v>188</v>
      </c>
      <c r="H219" s="101"/>
      <c r="I219" s="98"/>
    </row>
    <row r="220" spans="1:9" ht="18" customHeight="1" x14ac:dyDescent="0.3">
      <c r="A220" s="100"/>
      <c r="B220" s="100"/>
      <c r="C220" s="100"/>
      <c r="D220" s="100"/>
      <c r="E220" s="100"/>
      <c r="F220" s="4">
        <v>2</v>
      </c>
      <c r="G220" s="5" t="s">
        <v>189</v>
      </c>
      <c r="H220" s="101"/>
      <c r="I220" s="98"/>
    </row>
    <row r="221" spans="1:9" ht="18" customHeight="1" x14ac:dyDescent="0.3">
      <c r="A221" s="100"/>
      <c r="B221" s="100"/>
      <c r="C221" s="100"/>
      <c r="D221" s="100"/>
      <c r="E221" s="100"/>
      <c r="F221" s="4">
        <v>1</v>
      </c>
      <c r="G221" s="5" t="s">
        <v>190</v>
      </c>
      <c r="H221" s="101"/>
      <c r="I221" s="98"/>
    </row>
    <row r="222" spans="1:9" ht="18" customHeight="1" x14ac:dyDescent="0.3">
      <c r="A222" s="100"/>
      <c r="B222" s="100"/>
      <c r="C222" s="100"/>
      <c r="D222" s="100"/>
      <c r="E222" s="100"/>
      <c r="F222" s="4">
        <v>1</v>
      </c>
      <c r="G222" s="5" t="s">
        <v>170</v>
      </c>
      <c r="H222" s="101"/>
      <c r="I222" s="98"/>
    </row>
    <row r="223" spans="1:9" ht="18" customHeight="1" x14ac:dyDescent="0.3">
      <c r="A223" s="100"/>
      <c r="B223" s="100"/>
      <c r="C223" s="100"/>
      <c r="D223" s="100"/>
      <c r="E223" s="100"/>
      <c r="F223" s="4">
        <v>1</v>
      </c>
      <c r="G223" s="5" t="s">
        <v>191</v>
      </c>
      <c r="H223" s="101"/>
      <c r="I223" s="98"/>
    </row>
    <row r="224" spans="1:9" ht="18" customHeight="1" x14ac:dyDescent="0.3">
      <c r="A224" s="100"/>
      <c r="B224" s="100"/>
      <c r="C224" s="100"/>
      <c r="D224" s="100"/>
      <c r="E224" s="100"/>
      <c r="F224" s="4">
        <v>1</v>
      </c>
      <c r="G224" s="5" t="s">
        <v>192</v>
      </c>
      <c r="H224" s="101"/>
      <c r="I224" s="98"/>
    </row>
    <row r="225" spans="1:9" ht="18" customHeight="1" x14ac:dyDescent="0.3">
      <c r="A225" s="100"/>
      <c r="B225" s="100"/>
      <c r="C225" s="100"/>
      <c r="D225" s="100"/>
      <c r="E225" s="100"/>
      <c r="F225" s="4">
        <v>1</v>
      </c>
      <c r="G225" s="5" t="s">
        <v>193</v>
      </c>
      <c r="H225" s="101"/>
      <c r="I225" s="98"/>
    </row>
    <row r="226" spans="1:9" ht="18" customHeight="1" x14ac:dyDescent="0.3">
      <c r="A226" s="100"/>
      <c r="B226" s="100"/>
      <c r="C226" s="100"/>
      <c r="D226" s="100"/>
      <c r="E226" s="100"/>
      <c r="F226" s="4">
        <v>1</v>
      </c>
      <c r="G226" s="5" t="s">
        <v>194</v>
      </c>
      <c r="H226" s="101"/>
      <c r="I226" s="98"/>
    </row>
    <row r="227" spans="1:9" ht="18" customHeight="1" x14ac:dyDescent="0.3">
      <c r="A227" s="100"/>
      <c r="B227" s="100"/>
      <c r="C227" s="100"/>
      <c r="D227" s="100"/>
      <c r="E227" s="100"/>
      <c r="F227" s="4">
        <v>2</v>
      </c>
      <c r="G227" s="6" t="s">
        <v>195</v>
      </c>
      <c r="H227" s="101"/>
      <c r="I227" s="98"/>
    </row>
    <row r="228" spans="1:9" ht="18" customHeight="1" x14ac:dyDescent="0.3">
      <c r="A228" s="100"/>
      <c r="B228" s="100"/>
      <c r="C228" s="100"/>
      <c r="D228" s="100"/>
      <c r="E228" s="100"/>
      <c r="F228" s="4">
        <v>1</v>
      </c>
      <c r="G228" s="5" t="s">
        <v>144</v>
      </c>
      <c r="H228" s="101"/>
      <c r="I228" s="98"/>
    </row>
    <row r="229" spans="1:9" ht="18" customHeight="1" x14ac:dyDescent="0.3">
      <c r="A229" s="100"/>
      <c r="B229" s="100"/>
      <c r="C229" s="100"/>
      <c r="D229" s="100"/>
      <c r="E229" s="100"/>
      <c r="F229" s="4">
        <v>1</v>
      </c>
      <c r="G229" s="5" t="s">
        <v>131</v>
      </c>
      <c r="H229" s="101"/>
      <c r="I229" s="98"/>
    </row>
    <row r="230" spans="1:9" ht="19.5" customHeight="1" x14ac:dyDescent="0.25">
      <c r="A230" s="100">
        <v>13</v>
      </c>
      <c r="B230" s="100"/>
      <c r="C230" s="103" t="s">
        <v>8</v>
      </c>
      <c r="D230" s="103" t="s">
        <v>9</v>
      </c>
      <c r="E230" s="103" t="s">
        <v>196</v>
      </c>
      <c r="F230" s="102" t="s">
        <v>11</v>
      </c>
      <c r="G230" s="102"/>
      <c r="H230" s="3"/>
      <c r="I230" s="98">
        <v>6399701</v>
      </c>
    </row>
    <row r="231" spans="1:9" ht="18" customHeight="1" x14ac:dyDescent="0.3">
      <c r="A231" s="100"/>
      <c r="B231" s="100"/>
      <c r="C231" s="103"/>
      <c r="D231" s="103"/>
      <c r="E231" s="103"/>
      <c r="F231" s="4">
        <v>1</v>
      </c>
      <c r="G231" s="6" t="s">
        <v>197</v>
      </c>
      <c r="H231" s="101">
        <v>1</v>
      </c>
      <c r="I231" s="98"/>
    </row>
    <row r="232" spans="1:9" ht="18" x14ac:dyDescent="0.3">
      <c r="A232" s="100"/>
      <c r="B232" s="100"/>
      <c r="C232" s="103"/>
      <c r="D232" s="103"/>
      <c r="E232" s="103"/>
      <c r="F232" s="4">
        <v>1</v>
      </c>
      <c r="G232" s="5" t="s">
        <v>198</v>
      </c>
      <c r="H232" s="101"/>
      <c r="I232" s="98"/>
    </row>
    <row r="233" spans="1:9" ht="33" x14ac:dyDescent="0.3">
      <c r="A233" s="100"/>
      <c r="B233" s="100"/>
      <c r="C233" s="103"/>
      <c r="D233" s="103"/>
      <c r="E233" s="103"/>
      <c r="F233" s="4">
        <v>2</v>
      </c>
      <c r="G233" s="6" t="s">
        <v>199</v>
      </c>
      <c r="H233" s="101"/>
      <c r="I233" s="98"/>
    </row>
    <row r="234" spans="1:9" ht="33" x14ac:dyDescent="0.3">
      <c r="A234" s="100"/>
      <c r="B234" s="100"/>
      <c r="C234" s="103"/>
      <c r="D234" s="103"/>
      <c r="E234" s="103"/>
      <c r="F234" s="4">
        <v>2</v>
      </c>
      <c r="G234" s="6" t="s">
        <v>200</v>
      </c>
      <c r="H234" s="101"/>
      <c r="I234" s="98"/>
    </row>
    <row r="235" spans="1:9" ht="18" x14ac:dyDescent="0.3">
      <c r="A235" s="100"/>
      <c r="B235" s="100"/>
      <c r="C235" s="103"/>
      <c r="D235" s="103"/>
      <c r="E235" s="103"/>
      <c r="F235" s="4">
        <v>1</v>
      </c>
      <c r="G235" s="5" t="s">
        <v>201</v>
      </c>
      <c r="H235" s="101"/>
      <c r="I235" s="98"/>
    </row>
    <row r="236" spans="1:9" ht="18" x14ac:dyDescent="0.3">
      <c r="A236" s="100"/>
      <c r="B236" s="100"/>
      <c r="C236" s="103"/>
      <c r="D236" s="103"/>
      <c r="E236" s="103"/>
      <c r="F236" s="4">
        <v>2</v>
      </c>
      <c r="G236" s="5" t="s">
        <v>202</v>
      </c>
      <c r="H236" s="101"/>
      <c r="I236" s="98"/>
    </row>
    <row r="237" spans="1:9" ht="33" x14ac:dyDescent="0.3">
      <c r="A237" s="100"/>
      <c r="B237" s="100"/>
      <c r="C237" s="103"/>
      <c r="D237" s="103"/>
      <c r="E237" s="103"/>
      <c r="F237" s="4">
        <v>4</v>
      </c>
      <c r="G237" s="6" t="s">
        <v>203</v>
      </c>
      <c r="H237" s="101"/>
      <c r="I237" s="98"/>
    </row>
    <row r="238" spans="1:9" ht="18" x14ac:dyDescent="0.3">
      <c r="A238" s="100"/>
      <c r="B238" s="100"/>
      <c r="C238" s="103"/>
      <c r="D238" s="103"/>
      <c r="E238" s="103"/>
      <c r="F238" s="4">
        <v>1</v>
      </c>
      <c r="G238" s="5" t="s">
        <v>204</v>
      </c>
      <c r="H238" s="101"/>
      <c r="I238" s="98"/>
    </row>
    <row r="239" spans="1:9" ht="18" x14ac:dyDescent="0.3">
      <c r="A239" s="100"/>
      <c r="B239" s="100"/>
      <c r="C239" s="103"/>
      <c r="D239" s="103"/>
      <c r="E239" s="103"/>
      <c r="F239" s="4">
        <v>2</v>
      </c>
      <c r="G239" s="5" t="s">
        <v>205</v>
      </c>
      <c r="H239" s="101"/>
      <c r="I239" s="98"/>
    </row>
    <row r="240" spans="1:9" ht="18" x14ac:dyDescent="0.3">
      <c r="A240" s="100"/>
      <c r="B240" s="100"/>
      <c r="C240" s="103"/>
      <c r="D240" s="103"/>
      <c r="E240" s="103"/>
      <c r="F240" s="4">
        <v>2</v>
      </c>
      <c r="G240" s="5" t="s">
        <v>206</v>
      </c>
      <c r="H240" s="101"/>
      <c r="I240" s="98"/>
    </row>
    <row r="241" spans="1:9" ht="18" x14ac:dyDescent="0.3">
      <c r="A241" s="100"/>
      <c r="B241" s="100"/>
      <c r="C241" s="103"/>
      <c r="D241" s="103"/>
      <c r="E241" s="103"/>
      <c r="F241" s="4">
        <v>1</v>
      </c>
      <c r="G241" s="5" t="s">
        <v>207</v>
      </c>
      <c r="H241" s="101"/>
      <c r="I241" s="98"/>
    </row>
    <row r="242" spans="1:9" ht="33" x14ac:dyDescent="0.3">
      <c r="A242" s="100"/>
      <c r="B242" s="100"/>
      <c r="C242" s="103"/>
      <c r="D242" s="103"/>
      <c r="E242" s="103"/>
      <c r="F242" s="4">
        <v>1</v>
      </c>
      <c r="G242" s="6" t="s">
        <v>208</v>
      </c>
      <c r="H242" s="101"/>
      <c r="I242" s="98"/>
    </row>
    <row r="243" spans="1:9" ht="18.75" customHeight="1" x14ac:dyDescent="0.25">
      <c r="A243" s="100">
        <v>14</v>
      </c>
      <c r="B243" s="100"/>
      <c r="C243" s="100" t="s">
        <v>8</v>
      </c>
      <c r="D243" s="100" t="s">
        <v>9</v>
      </c>
      <c r="E243" s="100" t="s">
        <v>209</v>
      </c>
      <c r="F243" s="102" t="s">
        <v>11</v>
      </c>
      <c r="G243" s="102"/>
      <c r="H243" s="3"/>
      <c r="I243" s="98">
        <v>12704440</v>
      </c>
    </row>
    <row r="244" spans="1:9" ht="33" x14ac:dyDescent="0.3">
      <c r="A244" s="100"/>
      <c r="B244" s="100"/>
      <c r="C244" s="100"/>
      <c r="D244" s="100"/>
      <c r="E244" s="100"/>
      <c r="F244" s="4">
        <v>1</v>
      </c>
      <c r="G244" s="6" t="s">
        <v>210</v>
      </c>
      <c r="H244" s="101">
        <v>1</v>
      </c>
      <c r="I244" s="98"/>
    </row>
    <row r="245" spans="1:9" ht="18" x14ac:dyDescent="0.3">
      <c r="A245" s="100"/>
      <c r="B245" s="100"/>
      <c r="C245" s="100"/>
      <c r="D245" s="100"/>
      <c r="E245" s="100"/>
      <c r="F245" s="4">
        <v>1</v>
      </c>
      <c r="G245" s="5" t="s">
        <v>211</v>
      </c>
      <c r="H245" s="101"/>
      <c r="I245" s="98"/>
    </row>
    <row r="246" spans="1:9" ht="18" x14ac:dyDescent="0.3">
      <c r="A246" s="100"/>
      <c r="B246" s="100"/>
      <c r="C246" s="100"/>
      <c r="D246" s="100"/>
      <c r="E246" s="100"/>
      <c r="F246" s="4">
        <v>1</v>
      </c>
      <c r="G246" s="6" t="s">
        <v>212</v>
      </c>
      <c r="H246" s="101"/>
      <c r="I246" s="98"/>
    </row>
    <row r="247" spans="1:9" ht="18" x14ac:dyDescent="0.3">
      <c r="A247" s="100"/>
      <c r="B247" s="100"/>
      <c r="C247" s="100"/>
      <c r="D247" s="100"/>
      <c r="E247" s="100"/>
      <c r="F247" s="4">
        <v>1</v>
      </c>
      <c r="G247" s="6" t="s">
        <v>213</v>
      </c>
      <c r="H247" s="101"/>
      <c r="I247" s="98"/>
    </row>
    <row r="248" spans="1:9" ht="18" x14ac:dyDescent="0.3">
      <c r="A248" s="100"/>
      <c r="B248" s="100"/>
      <c r="C248" s="100"/>
      <c r="D248" s="100"/>
      <c r="E248" s="100"/>
      <c r="F248" s="4">
        <v>1</v>
      </c>
      <c r="G248" s="6" t="s">
        <v>214</v>
      </c>
      <c r="H248" s="101"/>
      <c r="I248" s="98"/>
    </row>
    <row r="249" spans="1:9" ht="18" x14ac:dyDescent="0.3">
      <c r="A249" s="100"/>
      <c r="B249" s="100"/>
      <c r="C249" s="100"/>
      <c r="D249" s="100"/>
      <c r="E249" s="100"/>
      <c r="F249" s="4">
        <v>1</v>
      </c>
      <c r="G249" s="6" t="s">
        <v>215</v>
      </c>
      <c r="H249" s="101"/>
      <c r="I249" s="98"/>
    </row>
    <row r="250" spans="1:9" ht="33" x14ac:dyDescent="0.3">
      <c r="A250" s="100"/>
      <c r="B250" s="100"/>
      <c r="C250" s="100"/>
      <c r="D250" s="100"/>
      <c r="E250" s="100"/>
      <c r="F250" s="4">
        <v>2</v>
      </c>
      <c r="G250" s="6" t="s">
        <v>216</v>
      </c>
      <c r="H250" s="101"/>
      <c r="I250" s="98"/>
    </row>
    <row r="251" spans="1:9" ht="33" x14ac:dyDescent="0.3">
      <c r="A251" s="100"/>
      <c r="B251" s="100"/>
      <c r="C251" s="100"/>
      <c r="D251" s="100"/>
      <c r="E251" s="100"/>
      <c r="F251" s="4">
        <v>2</v>
      </c>
      <c r="G251" s="6" t="s">
        <v>217</v>
      </c>
      <c r="H251" s="101"/>
      <c r="I251" s="98"/>
    </row>
    <row r="252" spans="1:9" ht="33" x14ac:dyDescent="0.3">
      <c r="A252" s="100"/>
      <c r="B252" s="100"/>
      <c r="C252" s="100"/>
      <c r="D252" s="100"/>
      <c r="E252" s="100"/>
      <c r="F252" s="4">
        <v>1</v>
      </c>
      <c r="G252" s="6" t="s">
        <v>218</v>
      </c>
      <c r="H252" s="101"/>
      <c r="I252" s="98"/>
    </row>
    <row r="253" spans="1:9" ht="18" x14ac:dyDescent="0.3">
      <c r="A253" s="100"/>
      <c r="B253" s="100"/>
      <c r="C253" s="100"/>
      <c r="D253" s="100"/>
      <c r="E253" s="100"/>
      <c r="F253" s="4">
        <v>1</v>
      </c>
      <c r="G253" s="5" t="s">
        <v>219</v>
      </c>
      <c r="H253" s="101"/>
      <c r="I253" s="98"/>
    </row>
    <row r="254" spans="1:9" ht="18" x14ac:dyDescent="0.3">
      <c r="A254" s="100"/>
      <c r="B254" s="100"/>
      <c r="C254" s="100"/>
      <c r="D254" s="100"/>
      <c r="E254" s="100"/>
      <c r="F254" s="4">
        <v>1</v>
      </c>
      <c r="G254" s="6" t="s">
        <v>220</v>
      </c>
      <c r="H254" s="101"/>
      <c r="I254" s="98"/>
    </row>
    <row r="255" spans="1:9" ht="18" x14ac:dyDescent="0.3">
      <c r="A255" s="100"/>
      <c r="B255" s="100"/>
      <c r="C255" s="100"/>
      <c r="D255" s="100"/>
      <c r="E255" s="100"/>
      <c r="F255" s="4">
        <v>1</v>
      </c>
      <c r="G255" s="5" t="s">
        <v>221</v>
      </c>
      <c r="H255" s="101"/>
      <c r="I255" s="98"/>
    </row>
    <row r="256" spans="1:9" ht="18" x14ac:dyDescent="0.3">
      <c r="A256" s="100"/>
      <c r="B256" s="100"/>
      <c r="C256" s="100"/>
      <c r="D256" s="100"/>
      <c r="E256" s="100"/>
      <c r="F256" s="4">
        <v>1</v>
      </c>
      <c r="G256" s="5" t="s">
        <v>222</v>
      </c>
      <c r="H256" s="101"/>
      <c r="I256" s="98"/>
    </row>
    <row r="257" spans="1:9" ht="18" x14ac:dyDescent="0.3">
      <c r="A257" s="100"/>
      <c r="B257" s="100"/>
      <c r="C257" s="100"/>
      <c r="D257" s="100"/>
      <c r="E257" s="100"/>
      <c r="F257" s="4">
        <v>2</v>
      </c>
      <c r="G257" s="5" t="s">
        <v>223</v>
      </c>
      <c r="H257" s="101"/>
      <c r="I257" s="98"/>
    </row>
    <row r="258" spans="1:9" ht="18" x14ac:dyDescent="0.3">
      <c r="A258" s="100"/>
      <c r="B258" s="100"/>
      <c r="C258" s="100"/>
      <c r="D258" s="100"/>
      <c r="E258" s="100"/>
      <c r="F258" s="4">
        <v>2</v>
      </c>
      <c r="G258" s="5" t="s">
        <v>224</v>
      </c>
      <c r="H258" s="101"/>
      <c r="I258" s="98"/>
    </row>
    <row r="259" spans="1:9" ht="18" x14ac:dyDescent="0.3">
      <c r="A259" s="100"/>
      <c r="B259" s="100"/>
      <c r="C259" s="100"/>
      <c r="D259" s="100"/>
      <c r="E259" s="100"/>
      <c r="F259" s="4">
        <v>1</v>
      </c>
      <c r="G259" s="5" t="s">
        <v>225</v>
      </c>
      <c r="H259" s="101"/>
      <c r="I259" s="98"/>
    </row>
    <row r="260" spans="1:9" ht="19.5" customHeight="1" x14ac:dyDescent="0.25">
      <c r="A260" s="100">
        <v>15</v>
      </c>
      <c r="B260" s="100"/>
      <c r="C260" s="100" t="s">
        <v>8</v>
      </c>
      <c r="D260" s="100" t="s">
        <v>9</v>
      </c>
      <c r="E260" s="100" t="s">
        <v>226</v>
      </c>
      <c r="F260" s="102" t="s">
        <v>11</v>
      </c>
      <c r="G260" s="102"/>
      <c r="H260" s="3"/>
      <c r="I260" s="98">
        <v>6854400</v>
      </c>
    </row>
    <row r="261" spans="1:9" ht="33" customHeight="1" x14ac:dyDescent="0.3">
      <c r="A261" s="100"/>
      <c r="B261" s="100"/>
      <c r="C261" s="100"/>
      <c r="D261" s="100"/>
      <c r="E261" s="100"/>
      <c r="F261" s="4">
        <v>1</v>
      </c>
      <c r="G261" s="6" t="s">
        <v>227</v>
      </c>
      <c r="H261" s="101">
        <v>1</v>
      </c>
      <c r="I261" s="98"/>
    </row>
    <row r="262" spans="1:9" ht="18" customHeight="1" x14ac:dyDescent="0.3">
      <c r="A262" s="100"/>
      <c r="B262" s="100"/>
      <c r="C262" s="100"/>
      <c r="D262" s="100"/>
      <c r="E262" s="100"/>
      <c r="F262" s="4">
        <v>1</v>
      </c>
      <c r="G262" s="5" t="s">
        <v>228</v>
      </c>
      <c r="H262" s="101"/>
      <c r="I262" s="98"/>
    </row>
    <row r="263" spans="1:9" ht="18" customHeight="1" x14ac:dyDescent="0.3">
      <c r="A263" s="100"/>
      <c r="B263" s="100"/>
      <c r="C263" s="100"/>
      <c r="D263" s="100"/>
      <c r="E263" s="100"/>
      <c r="F263" s="4">
        <v>1</v>
      </c>
      <c r="G263" s="5" t="s">
        <v>229</v>
      </c>
      <c r="H263" s="101"/>
      <c r="I263" s="98"/>
    </row>
    <row r="264" spans="1:9" ht="18" customHeight="1" x14ac:dyDescent="0.3">
      <c r="A264" s="100"/>
      <c r="B264" s="100"/>
      <c r="C264" s="100"/>
      <c r="D264" s="100"/>
      <c r="E264" s="100"/>
      <c r="F264" s="4">
        <v>2</v>
      </c>
      <c r="G264" s="5" t="s">
        <v>230</v>
      </c>
      <c r="H264" s="101"/>
      <c r="I264" s="98"/>
    </row>
    <row r="265" spans="1:9" ht="18" customHeight="1" x14ac:dyDescent="0.3">
      <c r="A265" s="100"/>
      <c r="B265" s="100"/>
      <c r="C265" s="100"/>
      <c r="D265" s="100"/>
      <c r="E265" s="100"/>
      <c r="F265" s="4">
        <v>1</v>
      </c>
      <c r="G265" s="5" t="s">
        <v>231</v>
      </c>
      <c r="H265" s="101"/>
      <c r="I265" s="98"/>
    </row>
    <row r="266" spans="1:9" ht="18" customHeight="1" x14ac:dyDescent="0.3">
      <c r="A266" s="100"/>
      <c r="B266" s="100"/>
      <c r="C266" s="100"/>
      <c r="D266" s="100"/>
      <c r="E266" s="100"/>
      <c r="F266" s="4">
        <v>1</v>
      </c>
      <c r="G266" s="5" t="s">
        <v>232</v>
      </c>
      <c r="H266" s="101"/>
      <c r="I266" s="98"/>
    </row>
    <row r="267" spans="1:9" ht="18" customHeight="1" x14ac:dyDescent="0.3">
      <c r="A267" s="100"/>
      <c r="B267" s="100"/>
      <c r="C267" s="100"/>
      <c r="D267" s="100"/>
      <c r="E267" s="100"/>
      <c r="F267" s="4">
        <v>1</v>
      </c>
      <c r="G267" s="5" t="s">
        <v>233</v>
      </c>
      <c r="H267" s="101"/>
      <c r="I267" s="98"/>
    </row>
    <row r="268" spans="1:9" ht="18" customHeight="1" x14ac:dyDescent="0.3">
      <c r="A268" s="100"/>
      <c r="B268" s="100"/>
      <c r="C268" s="100"/>
      <c r="D268" s="100"/>
      <c r="E268" s="100"/>
      <c r="F268" s="4">
        <v>1</v>
      </c>
      <c r="G268" s="5" t="s">
        <v>234</v>
      </c>
      <c r="H268" s="101"/>
      <c r="I268" s="98"/>
    </row>
    <row r="269" spans="1:9" ht="18" customHeight="1" x14ac:dyDescent="0.3">
      <c r="A269" s="100"/>
      <c r="B269" s="100"/>
      <c r="C269" s="100"/>
      <c r="D269" s="100"/>
      <c r="E269" s="100"/>
      <c r="F269" s="4">
        <v>1</v>
      </c>
      <c r="G269" s="5" t="s">
        <v>235</v>
      </c>
      <c r="H269" s="101"/>
      <c r="I269" s="98"/>
    </row>
    <row r="270" spans="1:9" ht="19.5" customHeight="1" x14ac:dyDescent="0.25">
      <c r="A270" s="100">
        <v>16</v>
      </c>
      <c r="B270" s="100"/>
      <c r="C270" s="100" t="s">
        <v>8</v>
      </c>
      <c r="D270" s="100" t="s">
        <v>9</v>
      </c>
      <c r="E270" s="100" t="s">
        <v>236</v>
      </c>
      <c r="F270" s="102" t="s">
        <v>11</v>
      </c>
      <c r="G270" s="102"/>
      <c r="H270" s="3"/>
      <c r="I270" s="98">
        <v>14946400</v>
      </c>
    </row>
    <row r="271" spans="1:9" ht="33" customHeight="1" x14ac:dyDescent="0.3">
      <c r="A271" s="100"/>
      <c r="B271" s="100"/>
      <c r="C271" s="100"/>
      <c r="D271" s="100"/>
      <c r="E271" s="100"/>
      <c r="F271" s="4">
        <v>1</v>
      </c>
      <c r="G271" s="6" t="s">
        <v>237</v>
      </c>
      <c r="H271" s="101">
        <v>1</v>
      </c>
      <c r="I271" s="98"/>
    </row>
    <row r="272" spans="1:9" ht="18" x14ac:dyDescent="0.3">
      <c r="A272" s="100"/>
      <c r="B272" s="100"/>
      <c r="C272" s="100"/>
      <c r="D272" s="100"/>
      <c r="E272" s="100"/>
      <c r="F272" s="4">
        <v>1</v>
      </c>
      <c r="G272" s="5" t="s">
        <v>238</v>
      </c>
      <c r="H272" s="101"/>
      <c r="I272" s="98"/>
    </row>
    <row r="273" spans="1:9" ht="18" x14ac:dyDescent="0.3">
      <c r="A273" s="100"/>
      <c r="B273" s="100"/>
      <c r="C273" s="100"/>
      <c r="D273" s="100"/>
      <c r="E273" s="100"/>
      <c r="F273" s="4">
        <v>1</v>
      </c>
      <c r="G273" s="5" t="s">
        <v>239</v>
      </c>
      <c r="H273" s="101"/>
      <c r="I273" s="98"/>
    </row>
    <row r="274" spans="1:9" ht="18" x14ac:dyDescent="0.3">
      <c r="A274" s="100"/>
      <c r="B274" s="100"/>
      <c r="C274" s="100"/>
      <c r="D274" s="100"/>
      <c r="E274" s="100"/>
      <c r="F274" s="4">
        <v>2</v>
      </c>
      <c r="G274" s="5" t="s">
        <v>240</v>
      </c>
      <c r="H274" s="101"/>
      <c r="I274" s="98"/>
    </row>
    <row r="275" spans="1:9" ht="18" x14ac:dyDescent="0.3">
      <c r="A275" s="100"/>
      <c r="B275" s="100"/>
      <c r="C275" s="100"/>
      <c r="D275" s="100"/>
      <c r="E275" s="100"/>
      <c r="F275" s="4">
        <v>1</v>
      </c>
      <c r="G275" s="5" t="s">
        <v>241</v>
      </c>
      <c r="H275" s="101"/>
      <c r="I275" s="98"/>
    </row>
    <row r="276" spans="1:9" ht="18" x14ac:dyDescent="0.3">
      <c r="A276" s="100"/>
      <c r="B276" s="100"/>
      <c r="C276" s="100"/>
      <c r="D276" s="100"/>
      <c r="E276" s="100"/>
      <c r="F276" s="4">
        <v>4</v>
      </c>
      <c r="G276" s="5" t="s">
        <v>242</v>
      </c>
      <c r="H276" s="101"/>
      <c r="I276" s="98"/>
    </row>
    <row r="277" spans="1:9" ht="18" x14ac:dyDescent="0.3">
      <c r="A277" s="100"/>
      <c r="B277" s="100"/>
      <c r="C277" s="100"/>
      <c r="D277" s="100"/>
      <c r="E277" s="100"/>
      <c r="F277" s="4">
        <v>1</v>
      </c>
      <c r="G277" s="5" t="s">
        <v>243</v>
      </c>
      <c r="H277" s="101"/>
      <c r="I277" s="98"/>
    </row>
    <row r="278" spans="1:9" ht="18" x14ac:dyDescent="0.3">
      <c r="A278" s="100"/>
      <c r="B278" s="100"/>
      <c r="C278" s="100"/>
      <c r="D278" s="100"/>
      <c r="E278" s="100"/>
      <c r="F278" s="4">
        <v>1</v>
      </c>
      <c r="G278" s="5" t="s">
        <v>233</v>
      </c>
      <c r="H278" s="101"/>
      <c r="I278" s="98"/>
    </row>
    <row r="279" spans="1:9" ht="18" x14ac:dyDescent="0.3">
      <c r="A279" s="100"/>
      <c r="B279" s="100"/>
      <c r="C279" s="100"/>
      <c r="D279" s="100"/>
      <c r="E279" s="100"/>
      <c r="F279" s="4">
        <v>1</v>
      </c>
      <c r="G279" s="5" t="s">
        <v>234</v>
      </c>
      <c r="H279" s="101"/>
      <c r="I279" s="98"/>
    </row>
    <row r="280" spans="1:9" ht="18" x14ac:dyDescent="0.3">
      <c r="A280" s="100"/>
      <c r="B280" s="100"/>
      <c r="C280" s="100"/>
      <c r="D280" s="100"/>
      <c r="E280" s="100"/>
      <c r="F280" s="4">
        <v>1</v>
      </c>
      <c r="G280" s="5" t="s">
        <v>244</v>
      </c>
      <c r="H280" s="101"/>
      <c r="I280" s="98"/>
    </row>
    <row r="281" spans="1:9" ht="15.75" customHeight="1" x14ac:dyDescent="0.25">
      <c r="A281" s="100">
        <v>17</v>
      </c>
      <c r="B281" s="100"/>
      <c r="C281" s="100" t="s">
        <v>8</v>
      </c>
      <c r="D281" s="100" t="s">
        <v>9</v>
      </c>
      <c r="E281" s="100" t="s">
        <v>245</v>
      </c>
      <c r="F281" s="102" t="s">
        <v>11</v>
      </c>
      <c r="G281" s="102"/>
      <c r="H281" s="3"/>
      <c r="I281" s="98">
        <v>6658050</v>
      </c>
    </row>
    <row r="282" spans="1:9" ht="51" customHeight="1" x14ac:dyDescent="0.3">
      <c r="A282" s="100"/>
      <c r="B282" s="100"/>
      <c r="C282" s="100"/>
      <c r="D282" s="100"/>
      <c r="E282" s="100"/>
      <c r="F282" s="4">
        <v>1</v>
      </c>
      <c r="G282" s="6" t="s">
        <v>246</v>
      </c>
      <c r="H282" s="101">
        <v>1</v>
      </c>
      <c r="I282" s="98"/>
    </row>
    <row r="283" spans="1:9" ht="18" x14ac:dyDescent="0.3">
      <c r="A283" s="100"/>
      <c r="B283" s="100"/>
      <c r="C283" s="100"/>
      <c r="D283" s="100"/>
      <c r="E283" s="100"/>
      <c r="F283" s="4">
        <v>1</v>
      </c>
      <c r="G283" s="5" t="s">
        <v>247</v>
      </c>
      <c r="H283" s="101"/>
      <c r="I283" s="98"/>
    </row>
    <row r="284" spans="1:9" ht="18" x14ac:dyDescent="0.3">
      <c r="A284" s="100"/>
      <c r="B284" s="100"/>
      <c r="C284" s="100"/>
      <c r="D284" s="100"/>
      <c r="E284" s="100"/>
      <c r="F284" s="4">
        <v>1</v>
      </c>
      <c r="G284" s="5" t="s">
        <v>248</v>
      </c>
      <c r="H284" s="101"/>
      <c r="I284" s="98"/>
    </row>
    <row r="285" spans="1:9" ht="18" x14ac:dyDescent="0.3">
      <c r="A285" s="100"/>
      <c r="B285" s="100"/>
      <c r="C285" s="100"/>
      <c r="D285" s="100"/>
      <c r="E285" s="100"/>
      <c r="F285" s="4">
        <v>1</v>
      </c>
      <c r="G285" s="5" t="s">
        <v>249</v>
      </c>
      <c r="H285" s="101"/>
      <c r="I285" s="98"/>
    </row>
    <row r="286" spans="1:9" ht="18" x14ac:dyDescent="0.3">
      <c r="A286" s="100"/>
      <c r="B286" s="100"/>
      <c r="C286" s="100"/>
      <c r="D286" s="100"/>
      <c r="E286" s="100"/>
      <c r="F286" s="4">
        <v>1</v>
      </c>
      <c r="G286" s="5" t="s">
        <v>250</v>
      </c>
      <c r="H286" s="101"/>
      <c r="I286" s="98"/>
    </row>
    <row r="287" spans="1:9" ht="18" x14ac:dyDescent="0.3">
      <c r="A287" s="100"/>
      <c r="B287" s="100"/>
      <c r="C287" s="100"/>
      <c r="D287" s="100"/>
      <c r="E287" s="100"/>
      <c r="F287" s="4">
        <v>1</v>
      </c>
      <c r="G287" s="6" t="s">
        <v>251</v>
      </c>
      <c r="H287" s="101"/>
      <c r="I287" s="98"/>
    </row>
    <row r="288" spans="1:9" ht="18" x14ac:dyDescent="0.3">
      <c r="A288" s="100"/>
      <c r="B288" s="100"/>
      <c r="C288" s="100"/>
      <c r="D288" s="100"/>
      <c r="E288" s="100"/>
      <c r="F288" s="4">
        <v>1</v>
      </c>
      <c r="G288" s="5" t="s">
        <v>252</v>
      </c>
      <c r="H288" s="101"/>
      <c r="I288" s="98"/>
    </row>
    <row r="289" spans="1:9" ht="18" x14ac:dyDescent="0.3">
      <c r="A289" s="100"/>
      <c r="B289" s="100"/>
      <c r="C289" s="100"/>
      <c r="D289" s="100"/>
      <c r="E289" s="100"/>
      <c r="F289" s="4">
        <v>1</v>
      </c>
      <c r="G289" s="5" t="s">
        <v>253</v>
      </c>
      <c r="H289" s="101"/>
      <c r="I289" s="98"/>
    </row>
    <row r="290" spans="1:9" ht="18" x14ac:dyDescent="0.3">
      <c r="A290" s="100"/>
      <c r="B290" s="100"/>
      <c r="C290" s="100"/>
      <c r="D290" s="100"/>
      <c r="E290" s="100"/>
      <c r="F290" s="4">
        <v>1</v>
      </c>
      <c r="G290" s="5" t="s">
        <v>254</v>
      </c>
      <c r="H290" s="101"/>
      <c r="I290" s="98"/>
    </row>
    <row r="291" spans="1:9" ht="18" x14ac:dyDescent="0.3">
      <c r="A291" s="100"/>
      <c r="B291" s="100"/>
      <c r="C291" s="100"/>
      <c r="D291" s="100"/>
      <c r="E291" s="100"/>
      <c r="F291" s="4">
        <v>1</v>
      </c>
      <c r="G291" s="5" t="s">
        <v>255</v>
      </c>
      <c r="H291" s="101"/>
      <c r="I291" s="98"/>
    </row>
    <row r="292" spans="1:9" ht="15.75" customHeight="1" x14ac:dyDescent="0.25">
      <c r="A292" s="100">
        <v>18</v>
      </c>
      <c r="B292" s="100"/>
      <c r="C292" s="103" t="s">
        <v>256</v>
      </c>
      <c r="D292" s="103" t="s">
        <v>257</v>
      </c>
      <c r="E292" s="103" t="s">
        <v>258</v>
      </c>
      <c r="F292" s="102" t="s">
        <v>11</v>
      </c>
      <c r="G292" s="102"/>
      <c r="H292" s="3"/>
      <c r="I292" s="98">
        <v>17641750</v>
      </c>
    </row>
    <row r="293" spans="1:9" ht="20.25" customHeight="1" x14ac:dyDescent="0.3">
      <c r="A293" s="100"/>
      <c r="B293" s="100"/>
      <c r="C293" s="103"/>
      <c r="D293" s="103"/>
      <c r="E293" s="103"/>
      <c r="F293" s="4">
        <v>20</v>
      </c>
      <c r="G293" s="5" t="s">
        <v>259</v>
      </c>
      <c r="H293" s="101">
        <v>1</v>
      </c>
      <c r="I293" s="98"/>
    </row>
    <row r="294" spans="1:9" ht="18" x14ac:dyDescent="0.3">
      <c r="A294" s="100"/>
      <c r="B294" s="100"/>
      <c r="C294" s="103"/>
      <c r="D294" s="103"/>
      <c r="E294" s="103"/>
      <c r="F294" s="4">
        <v>15</v>
      </c>
      <c r="G294" s="5" t="s">
        <v>260</v>
      </c>
      <c r="H294" s="101"/>
      <c r="I294" s="98"/>
    </row>
    <row r="295" spans="1:9" ht="18" x14ac:dyDescent="0.3">
      <c r="A295" s="100"/>
      <c r="B295" s="100"/>
      <c r="C295" s="103"/>
      <c r="D295" s="103"/>
      <c r="E295" s="103"/>
      <c r="F295" s="4">
        <v>15</v>
      </c>
      <c r="G295" s="5" t="s">
        <v>261</v>
      </c>
      <c r="H295" s="101"/>
      <c r="I295" s="98"/>
    </row>
    <row r="296" spans="1:9" ht="18" x14ac:dyDescent="0.3">
      <c r="A296" s="100"/>
      <c r="B296" s="100"/>
      <c r="C296" s="103"/>
      <c r="D296" s="103"/>
      <c r="E296" s="103"/>
      <c r="F296" s="4">
        <v>10</v>
      </c>
      <c r="G296" s="5" t="s">
        <v>262</v>
      </c>
      <c r="H296" s="101"/>
      <c r="I296" s="98"/>
    </row>
    <row r="297" spans="1:9" ht="18" x14ac:dyDescent="0.3">
      <c r="A297" s="100"/>
      <c r="B297" s="100"/>
      <c r="C297" s="103"/>
      <c r="D297" s="103"/>
      <c r="E297" s="103"/>
      <c r="F297" s="4">
        <v>20</v>
      </c>
      <c r="G297" s="5" t="s">
        <v>263</v>
      </c>
      <c r="H297" s="101"/>
      <c r="I297" s="98"/>
    </row>
    <row r="298" spans="1:9" ht="18" x14ac:dyDescent="0.3">
      <c r="A298" s="100"/>
      <c r="B298" s="100"/>
      <c r="C298" s="103"/>
      <c r="D298" s="103"/>
      <c r="E298" s="103"/>
      <c r="F298" s="4">
        <v>10</v>
      </c>
      <c r="G298" s="5" t="s">
        <v>14</v>
      </c>
      <c r="H298" s="101"/>
      <c r="I298" s="98"/>
    </row>
    <row r="299" spans="1:9" ht="18" x14ac:dyDescent="0.3">
      <c r="A299" s="100"/>
      <c r="B299" s="100"/>
      <c r="C299" s="103"/>
      <c r="D299" s="103"/>
      <c r="E299" s="103"/>
      <c r="F299" s="4">
        <v>20</v>
      </c>
      <c r="G299" s="5" t="s">
        <v>264</v>
      </c>
      <c r="H299" s="101"/>
      <c r="I299" s="98"/>
    </row>
    <row r="300" spans="1:9" ht="18" x14ac:dyDescent="0.3">
      <c r="A300" s="100"/>
      <c r="B300" s="100"/>
      <c r="C300" s="103"/>
      <c r="D300" s="103"/>
      <c r="E300" s="103"/>
      <c r="F300" s="4">
        <v>20</v>
      </c>
      <c r="G300" s="5" t="s">
        <v>265</v>
      </c>
      <c r="H300" s="101"/>
      <c r="I300" s="98"/>
    </row>
    <row r="301" spans="1:9" ht="18" x14ac:dyDescent="0.3">
      <c r="A301" s="100"/>
      <c r="B301" s="100"/>
      <c r="C301" s="103"/>
      <c r="D301" s="103"/>
      <c r="E301" s="103"/>
      <c r="F301" s="4">
        <v>18</v>
      </c>
      <c r="G301" s="5" t="s">
        <v>266</v>
      </c>
      <c r="H301" s="101"/>
      <c r="I301" s="98"/>
    </row>
    <row r="302" spans="1:9" ht="18" x14ac:dyDescent="0.3">
      <c r="A302" s="100"/>
      <c r="B302" s="100"/>
      <c r="C302" s="103"/>
      <c r="D302" s="103"/>
      <c r="E302" s="103"/>
      <c r="F302" s="4">
        <v>6</v>
      </c>
      <c r="G302" s="5" t="s">
        <v>267</v>
      </c>
      <c r="H302" s="101"/>
      <c r="I302" s="98"/>
    </row>
    <row r="303" spans="1:9" ht="18" x14ac:dyDescent="0.3">
      <c r="A303" s="100"/>
      <c r="B303" s="100"/>
      <c r="C303" s="103"/>
      <c r="D303" s="103"/>
      <c r="E303" s="103"/>
      <c r="F303" s="4">
        <v>10</v>
      </c>
      <c r="G303" s="5" t="s">
        <v>163</v>
      </c>
      <c r="H303" s="101"/>
      <c r="I303" s="98"/>
    </row>
    <row r="304" spans="1:9" ht="18" x14ac:dyDescent="0.3">
      <c r="A304" s="100"/>
      <c r="B304" s="100"/>
      <c r="C304" s="103"/>
      <c r="D304" s="103"/>
      <c r="E304" s="103"/>
      <c r="F304" s="4">
        <v>6</v>
      </c>
      <c r="G304" s="5" t="s">
        <v>268</v>
      </c>
      <c r="H304" s="101"/>
      <c r="I304" s="98"/>
    </row>
    <row r="305" spans="1:9" ht="18" x14ac:dyDescent="0.3">
      <c r="A305" s="100"/>
      <c r="B305" s="100"/>
      <c r="C305" s="103"/>
      <c r="D305" s="103"/>
      <c r="E305" s="103"/>
      <c r="F305" s="4">
        <v>6</v>
      </c>
      <c r="G305" s="5" t="s">
        <v>269</v>
      </c>
      <c r="H305" s="101"/>
      <c r="I305" s="98"/>
    </row>
    <row r="306" spans="1:9" ht="18" x14ac:dyDescent="0.3">
      <c r="A306" s="100"/>
      <c r="B306" s="100"/>
      <c r="C306" s="103"/>
      <c r="D306" s="103"/>
      <c r="E306" s="103"/>
      <c r="F306" s="4">
        <v>4</v>
      </c>
      <c r="G306" s="5" t="s">
        <v>270</v>
      </c>
      <c r="H306" s="101"/>
      <c r="I306" s="98"/>
    </row>
    <row r="307" spans="1:9" ht="18" x14ac:dyDescent="0.3">
      <c r="A307" s="100"/>
      <c r="B307" s="100"/>
      <c r="C307" s="103"/>
      <c r="D307" s="103"/>
      <c r="E307" s="103"/>
      <c r="F307" s="4">
        <v>5</v>
      </c>
      <c r="G307" s="5" t="s">
        <v>271</v>
      </c>
      <c r="H307" s="101"/>
      <c r="I307" s="98"/>
    </row>
    <row r="308" spans="1:9" ht="18" x14ac:dyDescent="0.3">
      <c r="A308" s="100"/>
      <c r="B308" s="100"/>
      <c r="C308" s="103"/>
      <c r="D308" s="103"/>
      <c r="E308" s="103"/>
      <c r="F308" s="4">
        <v>10</v>
      </c>
      <c r="G308" s="5" t="s">
        <v>272</v>
      </c>
      <c r="H308" s="101"/>
      <c r="I308" s="98"/>
    </row>
    <row r="309" spans="1:9" ht="19.5" customHeight="1" x14ac:dyDescent="0.25">
      <c r="A309" s="100">
        <v>19</v>
      </c>
      <c r="B309" s="100"/>
      <c r="C309" s="103" t="s">
        <v>8</v>
      </c>
      <c r="D309" s="103" t="s">
        <v>9</v>
      </c>
      <c r="E309" s="103" t="s">
        <v>273</v>
      </c>
      <c r="F309" s="102" t="s">
        <v>11</v>
      </c>
      <c r="G309" s="102"/>
      <c r="H309" s="3"/>
      <c r="I309" s="98">
        <v>19626670</v>
      </c>
    </row>
    <row r="310" spans="1:9" ht="33" customHeight="1" x14ac:dyDescent="0.3">
      <c r="A310" s="100"/>
      <c r="B310" s="100"/>
      <c r="C310" s="103"/>
      <c r="D310" s="103"/>
      <c r="E310" s="103"/>
      <c r="F310" s="4">
        <v>1</v>
      </c>
      <c r="G310" s="6" t="s">
        <v>274</v>
      </c>
      <c r="H310" s="101">
        <v>1</v>
      </c>
      <c r="I310" s="98"/>
    </row>
    <row r="311" spans="1:9" ht="18" x14ac:dyDescent="0.3">
      <c r="A311" s="100"/>
      <c r="B311" s="100"/>
      <c r="C311" s="103"/>
      <c r="D311" s="103"/>
      <c r="E311" s="103"/>
      <c r="F311" s="4">
        <v>1</v>
      </c>
      <c r="G311" s="6" t="s">
        <v>275</v>
      </c>
      <c r="H311" s="101"/>
      <c r="I311" s="98"/>
    </row>
    <row r="312" spans="1:9" ht="33" x14ac:dyDescent="0.3">
      <c r="A312" s="100"/>
      <c r="B312" s="100"/>
      <c r="C312" s="103"/>
      <c r="D312" s="103"/>
      <c r="E312" s="103"/>
      <c r="F312" s="4">
        <v>1</v>
      </c>
      <c r="G312" s="6" t="s">
        <v>276</v>
      </c>
      <c r="H312" s="101"/>
      <c r="I312" s="98"/>
    </row>
    <row r="313" spans="1:9" ht="33" x14ac:dyDescent="0.3">
      <c r="A313" s="100"/>
      <c r="B313" s="100"/>
      <c r="C313" s="103"/>
      <c r="D313" s="103"/>
      <c r="E313" s="103"/>
      <c r="F313" s="4">
        <v>1</v>
      </c>
      <c r="G313" s="6" t="s">
        <v>277</v>
      </c>
      <c r="H313" s="101"/>
      <c r="I313" s="98"/>
    </row>
    <row r="314" spans="1:9" ht="33" x14ac:dyDescent="0.3">
      <c r="A314" s="100"/>
      <c r="B314" s="100"/>
      <c r="C314" s="103"/>
      <c r="D314" s="103"/>
      <c r="E314" s="103"/>
      <c r="F314" s="4">
        <v>1</v>
      </c>
      <c r="G314" s="6" t="s">
        <v>278</v>
      </c>
      <c r="H314" s="101"/>
      <c r="I314" s="98"/>
    </row>
    <row r="315" spans="1:9" ht="18" x14ac:dyDescent="0.3">
      <c r="A315" s="100"/>
      <c r="B315" s="100"/>
      <c r="C315" s="103"/>
      <c r="D315" s="103"/>
      <c r="E315" s="103"/>
      <c r="F315" s="4">
        <v>1</v>
      </c>
      <c r="G315" s="6" t="s">
        <v>279</v>
      </c>
      <c r="H315" s="101"/>
      <c r="I315" s="98"/>
    </row>
    <row r="316" spans="1:9" ht="18" x14ac:dyDescent="0.3">
      <c r="A316" s="100"/>
      <c r="B316" s="100"/>
      <c r="C316" s="103"/>
      <c r="D316" s="103"/>
      <c r="E316" s="103"/>
      <c r="F316" s="4">
        <v>1</v>
      </c>
      <c r="G316" s="6" t="s">
        <v>280</v>
      </c>
      <c r="H316" s="101"/>
      <c r="I316" s="98"/>
    </row>
    <row r="317" spans="1:9" ht="18" x14ac:dyDescent="0.3">
      <c r="A317" s="100"/>
      <c r="B317" s="100"/>
      <c r="C317" s="103"/>
      <c r="D317" s="103"/>
      <c r="E317" s="103"/>
      <c r="F317" s="4">
        <v>1</v>
      </c>
      <c r="G317" s="6" t="s">
        <v>281</v>
      </c>
      <c r="H317" s="101"/>
      <c r="I317" s="98"/>
    </row>
    <row r="318" spans="1:9" ht="33" x14ac:dyDescent="0.3">
      <c r="A318" s="100"/>
      <c r="B318" s="100"/>
      <c r="C318" s="103"/>
      <c r="D318" s="103"/>
      <c r="E318" s="103"/>
      <c r="F318" s="4">
        <v>2</v>
      </c>
      <c r="G318" s="6" t="s">
        <v>282</v>
      </c>
      <c r="H318" s="101"/>
      <c r="I318" s="98"/>
    </row>
    <row r="319" spans="1:9" ht="33" x14ac:dyDescent="0.3">
      <c r="A319" s="100"/>
      <c r="B319" s="100"/>
      <c r="C319" s="103"/>
      <c r="D319" s="103"/>
      <c r="E319" s="103"/>
      <c r="F319" s="4">
        <v>2</v>
      </c>
      <c r="G319" s="6" t="s">
        <v>283</v>
      </c>
      <c r="H319" s="101"/>
      <c r="I319" s="98"/>
    </row>
    <row r="320" spans="1:9" ht="33" x14ac:dyDescent="0.3">
      <c r="A320" s="100"/>
      <c r="B320" s="100"/>
      <c r="C320" s="103"/>
      <c r="D320" s="103"/>
      <c r="E320" s="103"/>
      <c r="F320" s="4">
        <v>2</v>
      </c>
      <c r="G320" s="6" t="s">
        <v>284</v>
      </c>
      <c r="H320" s="101"/>
      <c r="I320" s="98"/>
    </row>
    <row r="321" spans="1:9" ht="18" x14ac:dyDescent="0.3">
      <c r="A321" s="100"/>
      <c r="B321" s="100"/>
      <c r="C321" s="103"/>
      <c r="D321" s="103"/>
      <c r="E321" s="103"/>
      <c r="F321" s="4">
        <v>2</v>
      </c>
      <c r="G321" s="6" t="s">
        <v>285</v>
      </c>
      <c r="H321" s="101"/>
      <c r="I321" s="98"/>
    </row>
    <row r="322" spans="1:9" ht="18" x14ac:dyDescent="0.3">
      <c r="A322" s="100"/>
      <c r="B322" s="100"/>
      <c r="C322" s="103"/>
      <c r="D322" s="103"/>
      <c r="E322" s="103"/>
      <c r="F322" s="4">
        <v>2</v>
      </c>
      <c r="G322" s="6" t="s">
        <v>286</v>
      </c>
      <c r="H322" s="101"/>
      <c r="I322" s="98"/>
    </row>
    <row r="323" spans="1:9" ht="18" x14ac:dyDescent="0.3">
      <c r="A323" s="100"/>
      <c r="B323" s="100"/>
      <c r="C323" s="103"/>
      <c r="D323" s="103"/>
      <c r="E323" s="103"/>
      <c r="F323" s="4">
        <v>2</v>
      </c>
      <c r="G323" s="6" t="s">
        <v>287</v>
      </c>
      <c r="H323" s="101"/>
      <c r="I323" s="98"/>
    </row>
    <row r="324" spans="1:9" ht="49.5" customHeight="1" x14ac:dyDescent="0.3">
      <c r="A324" s="100"/>
      <c r="B324" s="100"/>
      <c r="C324" s="103"/>
      <c r="D324" s="103"/>
      <c r="E324" s="103"/>
      <c r="F324" s="4">
        <v>2</v>
      </c>
      <c r="G324" s="6" t="s">
        <v>288</v>
      </c>
      <c r="H324" s="101"/>
      <c r="I324" s="98"/>
    </row>
    <row r="325" spans="1:9" ht="33" x14ac:dyDescent="0.3">
      <c r="A325" s="100"/>
      <c r="B325" s="100"/>
      <c r="C325" s="103"/>
      <c r="D325" s="103"/>
      <c r="E325" s="103"/>
      <c r="F325" s="4">
        <v>2</v>
      </c>
      <c r="G325" s="6" t="s">
        <v>289</v>
      </c>
      <c r="H325" s="101"/>
      <c r="I325" s="98"/>
    </row>
    <row r="326" spans="1:9" ht="18" x14ac:dyDescent="0.3">
      <c r="A326" s="100"/>
      <c r="B326" s="100"/>
      <c r="C326" s="103"/>
      <c r="D326" s="103"/>
      <c r="E326" s="103"/>
      <c r="F326" s="4">
        <v>2</v>
      </c>
      <c r="G326" s="6" t="s">
        <v>290</v>
      </c>
      <c r="H326" s="101"/>
      <c r="I326" s="98"/>
    </row>
    <row r="327" spans="1:9" ht="18" x14ac:dyDescent="0.3">
      <c r="A327" s="100"/>
      <c r="B327" s="100"/>
      <c r="C327" s="103"/>
      <c r="D327" s="103"/>
      <c r="E327" s="103"/>
      <c r="F327" s="4">
        <v>2</v>
      </c>
      <c r="G327" s="6" t="s">
        <v>291</v>
      </c>
      <c r="H327" s="101"/>
      <c r="I327" s="98"/>
    </row>
    <row r="328" spans="1:9" ht="18" x14ac:dyDescent="0.3">
      <c r="A328" s="100"/>
      <c r="B328" s="100"/>
      <c r="C328" s="103"/>
      <c r="D328" s="103"/>
      <c r="E328" s="103"/>
      <c r="F328" s="4">
        <v>2</v>
      </c>
      <c r="G328" s="6" t="s">
        <v>292</v>
      </c>
      <c r="H328" s="101"/>
      <c r="I328" s="98"/>
    </row>
    <row r="329" spans="1:9" ht="33" x14ac:dyDescent="0.3">
      <c r="A329" s="100"/>
      <c r="B329" s="100"/>
      <c r="C329" s="103"/>
      <c r="D329" s="103"/>
      <c r="E329" s="103"/>
      <c r="F329" s="4">
        <v>1</v>
      </c>
      <c r="G329" s="6" t="s">
        <v>293</v>
      </c>
      <c r="H329" s="101"/>
      <c r="I329" s="98"/>
    </row>
    <row r="330" spans="1:9" ht="18" x14ac:dyDescent="0.3">
      <c r="A330" s="100"/>
      <c r="B330" s="100"/>
      <c r="C330" s="103"/>
      <c r="D330" s="103"/>
      <c r="E330" s="103"/>
      <c r="F330" s="4">
        <v>1</v>
      </c>
      <c r="G330" s="6" t="s">
        <v>294</v>
      </c>
      <c r="H330" s="101"/>
      <c r="I330" s="98"/>
    </row>
    <row r="331" spans="1:9" ht="33" x14ac:dyDescent="0.3">
      <c r="A331" s="100"/>
      <c r="B331" s="100"/>
      <c r="C331" s="103"/>
      <c r="D331" s="103"/>
      <c r="E331" s="103"/>
      <c r="F331" s="4">
        <v>1</v>
      </c>
      <c r="G331" s="6" t="s">
        <v>295</v>
      </c>
      <c r="H331" s="101"/>
      <c r="I331" s="98"/>
    </row>
    <row r="332" spans="1:9" ht="33" x14ac:dyDescent="0.3">
      <c r="A332" s="100"/>
      <c r="B332" s="100"/>
      <c r="C332" s="103"/>
      <c r="D332" s="103"/>
      <c r="E332" s="103"/>
      <c r="F332" s="4">
        <v>1</v>
      </c>
      <c r="G332" s="6" t="s">
        <v>296</v>
      </c>
      <c r="H332" s="101"/>
      <c r="I332" s="98"/>
    </row>
    <row r="333" spans="1:9" ht="33.75" customHeight="1" x14ac:dyDescent="0.25">
      <c r="A333" s="100">
        <v>20</v>
      </c>
      <c r="B333" s="100"/>
      <c r="C333" s="100" t="s">
        <v>8</v>
      </c>
      <c r="D333" s="100" t="s">
        <v>9</v>
      </c>
      <c r="E333" s="100" t="s">
        <v>297</v>
      </c>
      <c r="F333" s="102" t="s">
        <v>11</v>
      </c>
      <c r="G333" s="102"/>
      <c r="H333" s="3"/>
      <c r="I333" s="98">
        <v>10767120</v>
      </c>
    </row>
    <row r="334" spans="1:9" ht="18" customHeight="1" x14ac:dyDescent="0.3">
      <c r="A334" s="100"/>
      <c r="B334" s="100"/>
      <c r="C334" s="100"/>
      <c r="D334" s="100"/>
      <c r="E334" s="100"/>
      <c r="F334" s="4">
        <v>2</v>
      </c>
      <c r="G334" s="5" t="s">
        <v>298</v>
      </c>
      <c r="H334" s="101">
        <v>1</v>
      </c>
      <c r="I334" s="98"/>
    </row>
    <row r="335" spans="1:9" ht="18" x14ac:dyDescent="0.3">
      <c r="A335" s="100"/>
      <c r="B335" s="100"/>
      <c r="C335" s="100"/>
      <c r="D335" s="100"/>
      <c r="E335" s="100"/>
      <c r="F335" s="4">
        <v>2</v>
      </c>
      <c r="G335" s="5" t="s">
        <v>299</v>
      </c>
      <c r="H335" s="101"/>
      <c r="I335" s="98"/>
    </row>
    <row r="336" spans="1:9" ht="18" x14ac:dyDescent="0.3">
      <c r="A336" s="100"/>
      <c r="B336" s="100"/>
      <c r="C336" s="100"/>
      <c r="D336" s="100"/>
      <c r="E336" s="100"/>
      <c r="F336" s="4">
        <v>1</v>
      </c>
      <c r="G336" s="5" t="s">
        <v>300</v>
      </c>
      <c r="H336" s="101"/>
      <c r="I336" s="98"/>
    </row>
    <row r="337" spans="1:9" ht="18" x14ac:dyDescent="0.3">
      <c r="A337" s="100"/>
      <c r="B337" s="100"/>
      <c r="C337" s="100"/>
      <c r="D337" s="100"/>
      <c r="E337" s="100"/>
      <c r="F337" s="4">
        <v>2</v>
      </c>
      <c r="G337" s="6" t="s">
        <v>301</v>
      </c>
      <c r="H337" s="101"/>
      <c r="I337" s="98"/>
    </row>
    <row r="338" spans="1:9" ht="18" x14ac:dyDescent="0.3">
      <c r="A338" s="100"/>
      <c r="B338" s="100"/>
      <c r="C338" s="100"/>
      <c r="D338" s="100"/>
      <c r="E338" s="100"/>
      <c r="F338" s="4">
        <v>2</v>
      </c>
      <c r="G338" s="5" t="s">
        <v>302</v>
      </c>
      <c r="H338" s="101"/>
      <c r="I338" s="98"/>
    </row>
    <row r="339" spans="1:9" ht="18" x14ac:dyDescent="0.3">
      <c r="A339" s="100"/>
      <c r="B339" s="100"/>
      <c r="C339" s="100"/>
      <c r="D339" s="100"/>
      <c r="E339" s="100"/>
      <c r="F339" s="4">
        <v>2</v>
      </c>
      <c r="G339" s="5" t="s">
        <v>303</v>
      </c>
      <c r="H339" s="101"/>
      <c r="I339" s="98"/>
    </row>
    <row r="340" spans="1:9" ht="18" x14ac:dyDescent="0.3">
      <c r="A340" s="100"/>
      <c r="B340" s="100"/>
      <c r="C340" s="100"/>
      <c r="D340" s="100"/>
      <c r="E340" s="100"/>
      <c r="F340" s="4">
        <v>2</v>
      </c>
      <c r="G340" s="5" t="s">
        <v>304</v>
      </c>
      <c r="H340" s="101"/>
      <c r="I340" s="98"/>
    </row>
    <row r="341" spans="1:9" ht="31.5" customHeight="1" x14ac:dyDescent="0.3">
      <c r="A341" s="100"/>
      <c r="B341" s="100"/>
      <c r="C341" s="100"/>
      <c r="D341" s="100"/>
      <c r="E341" s="100"/>
      <c r="F341" s="4">
        <v>4</v>
      </c>
      <c r="G341" s="5" t="s">
        <v>305</v>
      </c>
      <c r="H341" s="101"/>
      <c r="I341" s="98"/>
    </row>
    <row r="342" spans="1:9" ht="18" x14ac:dyDescent="0.3">
      <c r="A342" s="100"/>
      <c r="B342" s="100"/>
      <c r="C342" s="100"/>
      <c r="D342" s="100"/>
      <c r="E342" s="100"/>
      <c r="F342" s="4">
        <v>2</v>
      </c>
      <c r="G342" s="5" t="s">
        <v>306</v>
      </c>
      <c r="H342" s="101"/>
      <c r="I342" s="98"/>
    </row>
    <row r="343" spans="1:9" ht="18" customHeight="1" x14ac:dyDescent="0.3">
      <c r="A343" s="100"/>
      <c r="B343" s="100"/>
      <c r="C343" s="100" t="s">
        <v>307</v>
      </c>
      <c r="D343" s="100" t="s">
        <v>308</v>
      </c>
      <c r="E343" s="100" t="s">
        <v>309</v>
      </c>
      <c r="F343" s="4">
        <v>6</v>
      </c>
      <c r="G343" s="5" t="s">
        <v>310</v>
      </c>
      <c r="H343" s="101">
        <v>1</v>
      </c>
      <c r="I343" s="98">
        <v>705670</v>
      </c>
    </row>
    <row r="344" spans="1:9" ht="36.75" customHeight="1" x14ac:dyDescent="0.3">
      <c r="A344" s="100"/>
      <c r="B344" s="100"/>
      <c r="C344" s="100"/>
      <c r="D344" s="100"/>
      <c r="E344" s="100"/>
      <c r="F344" s="4">
        <v>6</v>
      </c>
      <c r="G344" s="5" t="s">
        <v>311</v>
      </c>
      <c r="H344" s="101"/>
      <c r="I344" s="98"/>
    </row>
    <row r="345" spans="1:9" ht="31.5" customHeight="1" x14ac:dyDescent="0.3">
      <c r="A345" s="100"/>
      <c r="B345" s="100"/>
      <c r="C345" s="100" t="s">
        <v>312</v>
      </c>
      <c r="D345" s="100" t="s">
        <v>313</v>
      </c>
      <c r="E345" s="100" t="s">
        <v>314</v>
      </c>
      <c r="F345" s="4">
        <v>1</v>
      </c>
      <c r="G345" s="5" t="s">
        <v>315</v>
      </c>
      <c r="H345" s="101">
        <v>1</v>
      </c>
      <c r="I345" s="98">
        <v>162435</v>
      </c>
    </row>
    <row r="346" spans="1:9" ht="18" x14ac:dyDescent="0.3">
      <c r="A346" s="100"/>
      <c r="B346" s="100"/>
      <c r="C346" s="100"/>
      <c r="D346" s="100"/>
      <c r="E346" s="100"/>
      <c r="F346" s="4">
        <v>1</v>
      </c>
      <c r="G346" s="6" t="s">
        <v>316</v>
      </c>
      <c r="H346" s="101"/>
      <c r="I346" s="98"/>
    </row>
    <row r="347" spans="1:9" ht="18" x14ac:dyDescent="0.3">
      <c r="A347" s="100"/>
      <c r="B347" s="100"/>
      <c r="C347" s="100"/>
      <c r="D347" s="100"/>
      <c r="E347" s="100"/>
      <c r="F347" s="4">
        <v>1</v>
      </c>
      <c r="G347" s="5" t="s">
        <v>317</v>
      </c>
      <c r="H347" s="101"/>
      <c r="I347" s="98"/>
    </row>
    <row r="348" spans="1:9" s="8" customFormat="1" ht="18" x14ac:dyDescent="0.25">
      <c r="A348" s="99" t="s">
        <v>318</v>
      </c>
      <c r="B348" s="99"/>
      <c r="C348" s="99"/>
      <c r="D348" s="99"/>
      <c r="E348" s="99"/>
      <c r="F348" s="99"/>
      <c r="G348" s="99"/>
      <c r="H348" s="99"/>
      <c r="I348" s="7">
        <f>SUM(I3:I347)</f>
        <v>130277868</v>
      </c>
    </row>
    <row r="349" spans="1:9" s="8" customFormat="1" x14ac:dyDescent="0.25">
      <c r="H349" s="9"/>
    </row>
    <row r="350" spans="1:9" s="8" customFormat="1" x14ac:dyDescent="0.25">
      <c r="H350" s="9"/>
      <c r="I350" s="10"/>
    </row>
    <row r="351" spans="1:9" s="8" customFormat="1" x14ac:dyDescent="0.25">
      <c r="H351" s="9"/>
    </row>
    <row r="352" spans="1:9" s="8" customFormat="1" x14ac:dyDescent="0.25">
      <c r="H352" s="9"/>
    </row>
    <row r="353" spans="8:8" s="8" customFormat="1" x14ac:dyDescent="0.25">
      <c r="H353" s="9"/>
    </row>
    <row r="354" spans="8:8" s="8" customFormat="1" x14ac:dyDescent="0.25">
      <c r="H354" s="9"/>
    </row>
    <row r="355" spans="8:8" s="8" customFormat="1" x14ac:dyDescent="0.25">
      <c r="H355" s="9"/>
    </row>
    <row r="356" spans="8:8" s="8" customFormat="1" x14ac:dyDescent="0.25">
      <c r="H356" s="9"/>
    </row>
    <row r="357" spans="8:8" s="8" customFormat="1" x14ac:dyDescent="0.25">
      <c r="H357" s="9"/>
    </row>
    <row r="358" spans="8:8" s="8" customFormat="1" x14ac:dyDescent="0.25">
      <c r="H358" s="9"/>
    </row>
    <row r="359" spans="8:8" s="8" customFormat="1" x14ac:dyDescent="0.25">
      <c r="H359" s="9"/>
    </row>
    <row r="360" spans="8:8" s="8" customFormat="1" x14ac:dyDescent="0.25">
      <c r="H360" s="9"/>
    </row>
    <row r="361" spans="8:8" s="8" customFormat="1" x14ac:dyDescent="0.25">
      <c r="H361" s="9"/>
    </row>
    <row r="362" spans="8:8" s="8" customFormat="1" x14ac:dyDescent="0.25">
      <c r="H362" s="9"/>
    </row>
    <row r="363" spans="8:8" s="8" customFormat="1" x14ac:dyDescent="0.25">
      <c r="H363" s="9"/>
    </row>
    <row r="364" spans="8:8" s="8" customFormat="1" x14ac:dyDescent="0.25">
      <c r="H364" s="9"/>
    </row>
    <row r="365" spans="8:8" s="8" customFormat="1" x14ac:dyDescent="0.25">
      <c r="H365" s="9"/>
    </row>
    <row r="366" spans="8:8" s="8" customFormat="1" x14ac:dyDescent="0.25">
      <c r="H366" s="9"/>
    </row>
    <row r="367" spans="8:8" s="8" customFormat="1" x14ac:dyDescent="0.25">
      <c r="H367" s="9"/>
    </row>
    <row r="368" spans="8:8" s="8" customFormat="1" x14ac:dyDescent="0.25">
      <c r="H368" s="9"/>
    </row>
    <row r="369" spans="8:8" s="8" customFormat="1" x14ac:dyDescent="0.25">
      <c r="H369" s="9"/>
    </row>
    <row r="370" spans="8:8" s="8" customFormat="1" x14ac:dyDescent="0.25">
      <c r="H370" s="9"/>
    </row>
    <row r="371" spans="8:8" s="8" customFormat="1" x14ac:dyDescent="0.25">
      <c r="H371" s="9"/>
    </row>
    <row r="372" spans="8:8" s="8" customFormat="1" x14ac:dyDescent="0.25">
      <c r="H372" s="9"/>
    </row>
    <row r="373" spans="8:8" s="8" customFormat="1" x14ac:dyDescent="0.25">
      <c r="H373" s="9"/>
    </row>
    <row r="374" spans="8:8" s="8" customFormat="1" x14ac:dyDescent="0.25">
      <c r="H374" s="9"/>
    </row>
    <row r="375" spans="8:8" s="8" customFormat="1" x14ac:dyDescent="0.25">
      <c r="H375" s="9"/>
    </row>
    <row r="376" spans="8:8" s="8" customFormat="1" x14ac:dyDescent="0.25">
      <c r="H376" s="9"/>
    </row>
    <row r="377" spans="8:8" s="8" customFormat="1" x14ac:dyDescent="0.25">
      <c r="H377" s="9"/>
    </row>
    <row r="378" spans="8:8" s="8" customFormat="1" x14ac:dyDescent="0.25">
      <c r="H378" s="9"/>
    </row>
    <row r="379" spans="8:8" s="8" customFormat="1" x14ac:dyDescent="0.25">
      <c r="H379" s="9"/>
    </row>
    <row r="380" spans="8:8" s="8" customFormat="1" x14ac:dyDescent="0.25">
      <c r="H380" s="9"/>
    </row>
    <row r="381" spans="8:8" s="8" customFormat="1" x14ac:dyDescent="0.25">
      <c r="H381" s="9"/>
    </row>
    <row r="382" spans="8:8" s="8" customFormat="1" x14ac:dyDescent="0.25">
      <c r="H382" s="9"/>
    </row>
    <row r="383" spans="8:8" s="8" customFormat="1" x14ac:dyDescent="0.25">
      <c r="H383" s="9"/>
    </row>
    <row r="384" spans="8:8" s="8" customFormat="1" x14ac:dyDescent="0.25"/>
    <row r="385" s="8" customFormat="1" x14ac:dyDescent="0.25"/>
    <row r="386" s="8" customFormat="1" x14ac:dyDescent="0.25"/>
    <row r="387" s="8" customFormat="1" x14ac:dyDescent="0.25"/>
    <row r="388" s="8" customFormat="1" x14ac:dyDescent="0.25"/>
    <row r="389" s="8" customFormat="1" x14ac:dyDescent="0.25"/>
    <row r="390" s="8" customFormat="1" x14ac:dyDescent="0.25"/>
    <row r="391" s="8" customFormat="1" x14ac:dyDescent="0.25"/>
    <row r="392" s="8" customFormat="1" x14ac:dyDescent="0.25"/>
    <row r="393" s="8" customFormat="1" x14ac:dyDescent="0.25"/>
    <row r="394" s="8" customFormat="1" x14ac:dyDescent="0.25"/>
    <row r="395" s="8" customFormat="1" x14ac:dyDescent="0.25"/>
    <row r="396" s="8" customFormat="1" x14ac:dyDescent="0.25"/>
    <row r="397" s="8" customFormat="1" x14ac:dyDescent="0.25"/>
    <row r="398" s="8" customFormat="1" x14ac:dyDescent="0.25"/>
    <row r="399" s="8" customFormat="1" x14ac:dyDescent="0.25"/>
    <row r="400" s="8" customFormat="1" x14ac:dyDescent="0.25"/>
    <row r="401" s="8" customFormat="1" x14ac:dyDescent="0.25"/>
    <row r="402" s="8" customFormat="1" x14ac:dyDescent="0.25"/>
    <row r="403" s="8" customFormat="1" x14ac:dyDescent="0.25"/>
    <row r="404" s="8" customFormat="1" x14ac:dyDescent="0.25"/>
    <row r="405" s="8" customFormat="1" x14ac:dyDescent="0.25"/>
    <row r="406" s="8" customFormat="1" x14ac:dyDescent="0.25"/>
    <row r="407" s="8" customFormat="1" x14ac:dyDescent="0.25"/>
    <row r="408" s="8" customFormat="1" x14ac:dyDescent="0.25"/>
    <row r="409" s="8" customFormat="1" x14ac:dyDescent="0.25"/>
    <row r="410" s="8" customFormat="1" x14ac:dyDescent="0.25"/>
    <row r="411" s="8" customFormat="1" x14ac:dyDescent="0.25"/>
    <row r="412" s="8" customFormat="1" x14ac:dyDescent="0.25"/>
    <row r="413" s="8" customFormat="1" x14ac:dyDescent="0.25"/>
    <row r="414" s="8" customFormat="1" x14ac:dyDescent="0.25"/>
    <row r="415" s="8" customFormat="1" x14ac:dyDescent="0.25"/>
    <row r="416" s="8" customFormat="1" x14ac:dyDescent="0.25"/>
    <row r="417" s="8" customFormat="1" x14ac:dyDescent="0.25"/>
    <row r="418" s="8" customFormat="1" x14ac:dyDescent="0.25"/>
    <row r="419" s="8" customFormat="1" x14ac:dyDescent="0.25"/>
    <row r="420" s="8" customFormat="1" x14ac:dyDescent="0.25"/>
    <row r="421" s="8" customFormat="1" x14ac:dyDescent="0.25"/>
    <row r="422" s="8" customFormat="1" x14ac:dyDescent="0.25"/>
    <row r="423" s="8" customFormat="1" x14ac:dyDescent="0.25"/>
    <row r="424" s="8" customFormat="1" x14ac:dyDescent="0.25"/>
    <row r="425" s="8" customFormat="1" x14ac:dyDescent="0.25"/>
    <row r="426" s="8" customFormat="1" x14ac:dyDescent="0.25"/>
    <row r="427" s="8" customFormat="1" x14ac:dyDescent="0.25"/>
    <row r="428" s="8" customFormat="1" x14ac:dyDescent="0.25"/>
    <row r="429" s="8" customFormat="1" x14ac:dyDescent="0.25"/>
    <row r="430" s="8" customFormat="1" x14ac:dyDescent="0.25"/>
    <row r="431" s="8" customFormat="1" x14ac:dyDescent="0.25"/>
    <row r="432" s="8" customFormat="1" x14ac:dyDescent="0.25"/>
    <row r="433" s="8" customFormat="1" x14ac:dyDescent="0.25"/>
    <row r="434" s="8" customFormat="1" x14ac:dyDescent="0.25"/>
    <row r="435" s="8" customFormat="1" x14ac:dyDescent="0.25"/>
    <row r="436" s="8" customFormat="1" x14ac:dyDescent="0.25"/>
    <row r="437" s="8" customFormat="1" x14ac:dyDescent="0.25"/>
    <row r="438" s="8" customFormat="1" x14ac:dyDescent="0.25"/>
    <row r="439" s="8" customFormat="1" x14ac:dyDescent="0.25"/>
    <row r="440" s="8" customFormat="1" x14ac:dyDescent="0.25"/>
    <row r="441" s="8" customFormat="1" x14ac:dyDescent="0.25"/>
    <row r="442" s="8" customFormat="1" x14ac:dyDescent="0.25"/>
    <row r="443" s="8" customFormat="1" x14ac:dyDescent="0.25"/>
    <row r="444" s="8" customFormat="1" x14ac:dyDescent="0.25"/>
    <row r="445" s="8" customFormat="1" x14ac:dyDescent="0.25"/>
    <row r="446" s="8" customFormat="1" x14ac:dyDescent="0.25"/>
    <row r="447" s="8" customFormat="1" x14ac:dyDescent="0.25"/>
    <row r="448" s="8" customFormat="1" x14ac:dyDescent="0.25"/>
    <row r="449" s="8" customFormat="1" x14ac:dyDescent="0.25"/>
    <row r="450" s="8" customFormat="1" x14ac:dyDescent="0.25"/>
    <row r="451" s="8" customFormat="1" x14ac:dyDescent="0.25"/>
    <row r="452" s="8" customFormat="1" x14ac:dyDescent="0.25"/>
    <row r="453" s="8" customFormat="1" x14ac:dyDescent="0.25"/>
  </sheetData>
  <mergeCells count="172">
    <mergeCell ref="I3:I32"/>
    <mergeCell ref="H4:H32"/>
    <mergeCell ref="A33:A54"/>
    <mergeCell ref="B33:B54"/>
    <mergeCell ref="C33:C54"/>
    <mergeCell ref="D33:D54"/>
    <mergeCell ref="E33:E54"/>
    <mergeCell ref="F33:G33"/>
    <mergeCell ref="F2:G2"/>
    <mergeCell ref="A3:A32"/>
    <mergeCell ref="B3:B32"/>
    <mergeCell ref="C3:C32"/>
    <mergeCell ref="D3:D32"/>
    <mergeCell ref="E3:E32"/>
    <mergeCell ref="F3:G3"/>
    <mergeCell ref="F55:G55"/>
    <mergeCell ref="I55:I76"/>
    <mergeCell ref="H56:H76"/>
    <mergeCell ref="I33:I54"/>
    <mergeCell ref="H34:H54"/>
    <mergeCell ref="A55:A76"/>
    <mergeCell ref="B55:B76"/>
    <mergeCell ref="C55:C76"/>
    <mergeCell ref="D55:D76"/>
    <mergeCell ref="E55:E76"/>
    <mergeCell ref="F103:G103"/>
    <mergeCell ref="I103:I122"/>
    <mergeCell ref="H104:H122"/>
    <mergeCell ref="I77:I102"/>
    <mergeCell ref="H78:H102"/>
    <mergeCell ref="A103:A122"/>
    <mergeCell ref="B103:B122"/>
    <mergeCell ref="C103:C122"/>
    <mergeCell ref="D103:D122"/>
    <mergeCell ref="E103:E122"/>
    <mergeCell ref="A77:A102"/>
    <mergeCell ref="B77:B102"/>
    <mergeCell ref="C77:C102"/>
    <mergeCell ref="D77:D102"/>
    <mergeCell ref="E77:E102"/>
    <mergeCell ref="F77:G77"/>
    <mergeCell ref="F143:G143"/>
    <mergeCell ref="I143:I158"/>
    <mergeCell ref="H144:H158"/>
    <mergeCell ref="I123:I142"/>
    <mergeCell ref="H124:H142"/>
    <mergeCell ref="A143:A158"/>
    <mergeCell ref="B143:B158"/>
    <mergeCell ref="C143:C158"/>
    <mergeCell ref="D143:D158"/>
    <mergeCell ref="E143:E158"/>
    <mergeCell ref="A123:A142"/>
    <mergeCell ref="B123:B142"/>
    <mergeCell ref="C123:C142"/>
    <mergeCell ref="D123:D142"/>
    <mergeCell ref="E123:E142"/>
    <mergeCell ref="F123:G123"/>
    <mergeCell ref="F169:G169"/>
    <mergeCell ref="I169:I178"/>
    <mergeCell ref="H170:H178"/>
    <mergeCell ref="I159:I168"/>
    <mergeCell ref="H160:H168"/>
    <mergeCell ref="A169:A177"/>
    <mergeCell ref="B169:B177"/>
    <mergeCell ref="C169:C177"/>
    <mergeCell ref="D169:D177"/>
    <mergeCell ref="E169:E177"/>
    <mergeCell ref="A159:A168"/>
    <mergeCell ref="B159:B168"/>
    <mergeCell ref="C159:C168"/>
    <mergeCell ref="D159:D168"/>
    <mergeCell ref="E159:E168"/>
    <mergeCell ref="F159:G159"/>
    <mergeCell ref="F191:G191"/>
    <mergeCell ref="I191:I202"/>
    <mergeCell ref="H192:H202"/>
    <mergeCell ref="I179:I190"/>
    <mergeCell ref="H180:H190"/>
    <mergeCell ref="A191:A202"/>
    <mergeCell ref="B191:B202"/>
    <mergeCell ref="C191:C202"/>
    <mergeCell ref="D191:D202"/>
    <mergeCell ref="E191:E202"/>
    <mergeCell ref="A178:A190"/>
    <mergeCell ref="B178:B190"/>
    <mergeCell ref="C178:C190"/>
    <mergeCell ref="D178:D190"/>
    <mergeCell ref="E178:E190"/>
    <mergeCell ref="F179:G179"/>
    <mergeCell ref="F230:G230"/>
    <mergeCell ref="I230:I242"/>
    <mergeCell ref="H231:H242"/>
    <mergeCell ref="I203:I229"/>
    <mergeCell ref="H204:H229"/>
    <mergeCell ref="A230:A242"/>
    <mergeCell ref="B230:B242"/>
    <mergeCell ref="C230:C242"/>
    <mergeCell ref="D230:D242"/>
    <mergeCell ref="E230:E242"/>
    <mergeCell ref="A203:A229"/>
    <mergeCell ref="B203:B229"/>
    <mergeCell ref="C203:C229"/>
    <mergeCell ref="D203:D229"/>
    <mergeCell ref="E203:E229"/>
    <mergeCell ref="F203:G203"/>
    <mergeCell ref="F260:G260"/>
    <mergeCell ref="I260:I269"/>
    <mergeCell ref="H261:H269"/>
    <mergeCell ref="I243:I259"/>
    <mergeCell ref="H244:H259"/>
    <mergeCell ref="A260:A269"/>
    <mergeCell ref="B260:B269"/>
    <mergeCell ref="C260:C269"/>
    <mergeCell ref="D260:D269"/>
    <mergeCell ref="E260:E269"/>
    <mergeCell ref="A243:A259"/>
    <mergeCell ref="B243:B259"/>
    <mergeCell ref="C243:C259"/>
    <mergeCell ref="D243:D259"/>
    <mergeCell ref="E243:E259"/>
    <mergeCell ref="F243:G243"/>
    <mergeCell ref="F281:G281"/>
    <mergeCell ref="I281:I291"/>
    <mergeCell ref="H282:H291"/>
    <mergeCell ref="I270:I280"/>
    <mergeCell ref="H271:H280"/>
    <mergeCell ref="A281:A291"/>
    <mergeCell ref="B281:B291"/>
    <mergeCell ref="C281:C291"/>
    <mergeCell ref="D281:D291"/>
    <mergeCell ref="E281:E291"/>
    <mergeCell ref="A270:A280"/>
    <mergeCell ref="B270:B280"/>
    <mergeCell ref="C270:C280"/>
    <mergeCell ref="D270:D280"/>
    <mergeCell ref="E270:E280"/>
    <mergeCell ref="F270:G270"/>
    <mergeCell ref="F309:G309"/>
    <mergeCell ref="I309:I332"/>
    <mergeCell ref="H310:H332"/>
    <mergeCell ref="I292:I308"/>
    <mergeCell ref="H293:H308"/>
    <mergeCell ref="A309:A332"/>
    <mergeCell ref="B309:B332"/>
    <mergeCell ref="C309:C332"/>
    <mergeCell ref="D309:D332"/>
    <mergeCell ref="E309:E332"/>
    <mergeCell ref="A292:A308"/>
    <mergeCell ref="B292:B308"/>
    <mergeCell ref="C292:C308"/>
    <mergeCell ref="D292:D308"/>
    <mergeCell ref="E292:E308"/>
    <mergeCell ref="F292:G292"/>
    <mergeCell ref="I345:I347"/>
    <mergeCell ref="A348:H348"/>
    <mergeCell ref="I343:I344"/>
    <mergeCell ref="C345:C347"/>
    <mergeCell ref="D345:D347"/>
    <mergeCell ref="E345:E347"/>
    <mergeCell ref="H345:H347"/>
    <mergeCell ref="I333:I342"/>
    <mergeCell ref="H334:H342"/>
    <mergeCell ref="C343:C344"/>
    <mergeCell ref="D343:D344"/>
    <mergeCell ref="E343:E344"/>
    <mergeCell ref="H343:H344"/>
    <mergeCell ref="A333:A347"/>
    <mergeCell ref="B333:B347"/>
    <mergeCell ref="C333:C342"/>
    <mergeCell ref="D333:D342"/>
    <mergeCell ref="E333:E342"/>
    <mergeCell ref="F333:G333"/>
  </mergeCells>
  <dataValidations count="1">
    <dataValidation allowBlank="1" showInputMessage="1" showErrorMessage="1" prompt="Corresponde al menor precio de las dos cotizaciones multiplicado por la cantidad solicitada." sqref="I30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vt:lpstr>
      <vt:lpstr>ANEXO INSTRUMENTAL INVITACION </vt:lpstr>
      <vt:lpstr>JUSTIFICACION!Títulos_a_imprimir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Hospi_Office</dc:creator>
  <cp:lastModifiedBy>Abogado Contratacion</cp:lastModifiedBy>
  <dcterms:created xsi:type="dcterms:W3CDTF">2022-07-06T20:57:22Z</dcterms:created>
  <dcterms:modified xsi:type="dcterms:W3CDTF">2022-07-13T19:54:54Z</dcterms:modified>
</cp:coreProperties>
</file>